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Leia-me" sheetId="1" state="visible" r:id="rId3"/>
    <sheet name="Orçamento" sheetId="2" state="visible" r:id="rId4"/>
    <sheet name="Dívidas" sheetId="3" state="visible" r:id="rId5"/>
    <sheet name="Reserva de emergência" sheetId="4" state="visible" r:id="rId6"/>
    <sheet name="Histórico" sheetId="5" state="visible" r:id="rId7"/>
    <sheet name="Listas" sheetId="6" state="visible" r:id="rId8"/>
  </sheets>
  <definedNames>
    <definedName function="false" hidden="false" name="Categorias" vbProcedure="false">Listas!$C$2:$C$51</definedName>
    <definedName function="false" hidden="false" name="Grupos" vbProcedure="false">Listas!$B$2:$B$11</definedName>
    <definedName function="false" hidden="false" name="Tipos" vbProcedure="false">Listas!$A$2:$A$11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<sst xmlns="http://schemas.openxmlformats.org/spreadsheetml/2006/main" count="155" uniqueCount="102">
  <si>
    <t xml:space="preserve">Planilha de Orçamento — No Comando do Dinheiro</t>
  </si>
  <si>
    <t xml:space="preserve">Categorias, grupos e tipos vêm de listas editáveis; renda com várias fontes; dívidas com saldo atualizável; e um histórico mensal — tudo com cálculo automático.</t>
  </si>
  <si>
    <t xml:space="preserve">Como usar, mês a mês</t>
  </si>
  <si>
    <t xml:space="preserve">1. Na primeira vez: na aba "Orçamento", preencha suas fontes de renda no quadro à direita e o Planejado/Real de cada categoria. A coluna já vem com um exemplo (renda de R$ 3.000, regra 50-30-20) — troque pelos seus valores. Categoria, Grupo e Tipo são escolhidos em lista (setinha na célula); para adicionar uma opção nova, use a aba "Listas".</t>
  </si>
  <si>
    <t xml:space="preserve">2. Todo mês: apague os valores da coluna "Real" (não mexa no "Planejado") e comece a preencher de novo — não duplique a aba. No fim do mês, copie os totais para uma linha nova na aba "Histórico" para acompanhar sua evolução.</t>
  </si>
  <si>
    <t xml:space="preserve">3. Aba "Dívidas": cadastre cada dívida uma vez, com valor original, saldo atual, taxa de juros e parcela. Todo mês, atualize só o "Saldo atual" conforme for pagando — a planilha recalcula sozinha a prioridade pelos métodos bola de neve (menor saldo primeiro) e avalanche (maior taxa primeiro), e mostra o % já quitado.</t>
  </si>
  <si>
    <t xml:space="preserve">4. Aba "Reserva de emergência": a meta é calculada a partir do seu gasto essencial (puxado direto da aba Orçamento). É cumulativa — atualize "Já guardado hoje" direto na célula, sem duplicar a aba.</t>
  </si>
  <si>
    <t xml:space="preserve">Legenda</t>
  </si>
  <si>
    <t xml:space="preserve">Células amarelas = você preenche. Algumas têm setinha de lista — escolha um valor pronto; para adicionar opções novas, edite a aba "Listas".</t>
  </si>
  <si>
    <t xml:space="preserve">Células brancas = calculadas automaticamente pela planilha. Não precisa (nem deve) editar.</t>
  </si>
  <si>
    <t xml:space="preserve">Texto verde = puxado de outra aba automaticamente.</t>
  </si>
  <si>
    <t xml:space="preserve">As tabelas das abas "Orçamento" e "Dívidas" já vêm com linhas extras em branco, prontas com fórmula, formatação e lista suspensa — para adicionar um item novo, é só preencher a próxima linha vazia, sem precisar inserir linha nem copiar fórmula.</t>
  </si>
  <si>
    <t xml:space="preserve">Funciona em Excel e Google Sheets, sem macro. Se abrir no Google Sheets, use Arquivo &gt; Fazer download ou Arquivo &gt; Importar para manter as fórmulas.</t>
  </si>
  <si>
    <t xml:space="preserve">Conteúdo educacional. Não é recomendação de investimento e não substitui um profissional certificado para o seu caso.</t>
  </si>
  <si>
    <t xml:space="preserve">Orçamento mensal</t>
  </si>
  <si>
    <t xml:space="preserve">Baseado na regra 50-30-20 (essenciais / desejos / dívida ou poupança). Categoria, Grupo e Tipo são escolhidos em lista — edite a aba "Listas" para adicionar opções.</t>
  </si>
  <si>
    <t xml:space="preserve">Renda líquida mensal (R$)</t>
  </si>
  <si>
    <t xml:space="preserve">Categoria</t>
  </si>
  <si>
    <t xml:space="preserve">Grupo</t>
  </si>
  <si>
    <t xml:space="preserve">Tipo</t>
  </si>
  <si>
    <t xml:space="preserve">Planejado (R$)</t>
  </si>
  <si>
    <t xml:space="preserve">Real (R$)</t>
  </si>
  <si>
    <t xml:space="preserve">Resumo por grupo</t>
  </si>
  <si>
    <t xml:space="preserve">Planejado</t>
  </si>
  <si>
    <t xml:space="preserve">Real</t>
  </si>
  <si>
    <t xml:space="preserve">% da renda</t>
  </si>
  <si>
    <t xml:space="preserve">Aluguel ou financiamento</t>
  </si>
  <si>
    <t xml:space="preserve">Essencial</t>
  </si>
  <si>
    <t xml:space="preserve">Fixo</t>
  </si>
  <si>
    <t xml:space="preserve">Condomínio</t>
  </si>
  <si>
    <t xml:space="preserve">Água, luz e gás</t>
  </si>
  <si>
    <t xml:space="preserve">Internet e celular</t>
  </si>
  <si>
    <t xml:space="preserve">Transporte</t>
  </si>
  <si>
    <t xml:space="preserve">Plano de saúde</t>
  </si>
  <si>
    <t xml:space="preserve">Mercado</t>
  </si>
  <si>
    <t xml:space="preserve">Variável</t>
  </si>
  <si>
    <t xml:space="preserve">Farmácia</t>
  </si>
  <si>
    <t xml:space="preserve">Streaming e assinaturas</t>
  </si>
  <si>
    <t xml:space="preserve">Desejo</t>
  </si>
  <si>
    <t xml:space="preserve">Lazer e saídas</t>
  </si>
  <si>
    <t xml:space="preserve">Delivery e restaurante</t>
  </si>
  <si>
    <t xml:space="preserve">Total</t>
  </si>
  <si>
    <t xml:space="preserve">Roupas e acessórios</t>
  </si>
  <si>
    <t xml:space="preserve">Cuidados pessoais</t>
  </si>
  <si>
    <t xml:space="preserve">Meta 50-30-20</t>
  </si>
  <si>
    <t xml:space="preserve">50% / 30% / 20%</t>
  </si>
  <si>
    <t xml:space="preserve">Outros desejos</t>
  </si>
  <si>
    <t xml:space="preserve">Parcela de dívida (cartão/empréstimo)</t>
  </si>
  <si>
    <t xml:space="preserve">Dívida ou poupança</t>
  </si>
  <si>
    <t xml:space="preserve">Fontes de renda</t>
  </si>
  <si>
    <t xml:space="preserve">Valor (R$)</t>
  </si>
  <si>
    <t xml:space="preserve">Poupança ou investimento automático</t>
  </si>
  <si>
    <t xml:space="preserve">Salário</t>
  </si>
  <si>
    <t xml:space="preserve">Freelance / bico</t>
  </si>
  <si>
    <t xml:space="preserve">Total renda líquida</t>
  </si>
  <si>
    <t xml:space="preserve">Sobra planejada (renda − total planejado)</t>
  </si>
  <si>
    <t xml:space="preserve">Sobra real (renda − total real)</t>
  </si>
  <si>
    <t xml:space="preserve">Dívidas</t>
  </si>
  <si>
    <t xml:space="preserve">Cadastre cada dívida uma vez. Todo mês, atualize só o "Saldo atual" — a planilha recalcula sozinha a ordem de ataque.</t>
  </si>
  <si>
    <t xml:space="preserve">Dívida</t>
  </si>
  <si>
    <t xml:space="preserve">Credor</t>
  </si>
  <si>
    <t xml:space="preserve">Valor original (R$)</t>
  </si>
  <si>
    <t xml:space="preserve">Saldo atual (R$)</t>
  </si>
  <si>
    <t xml:space="preserve">Taxa de juros (% a.m.)</t>
  </si>
  <si>
    <t xml:space="preserve">Parcela mensal (R$)</t>
  </si>
  <si>
    <t xml:space="preserve">Prioridade (bola de neve)</t>
  </si>
  <si>
    <t xml:space="preserve">Prioridade (avalanche)</t>
  </si>
  <si>
    <t xml:space="preserve">% quitado</t>
  </si>
  <si>
    <t xml:space="preserve">Cartão de crédito (rotativo)</t>
  </si>
  <si>
    <t xml:space="preserve">Banco A</t>
  </si>
  <si>
    <t xml:space="preserve">Empréstimo pessoal</t>
  </si>
  <si>
    <t xml:space="preserve">Banco B</t>
  </si>
  <si>
    <t xml:space="preserve">Financiamento de veículo</t>
  </si>
  <si>
    <t xml:space="preserve">Banco C</t>
  </si>
  <si>
    <t xml:space="preserve">Bola de neve: ataque a dívida de prioridade 1 (menor saldo atual) primeiro, pagando o mínimo nas outras.</t>
  </si>
  <si>
    <t xml:space="preserve">Avalanche: ataque a dívida de prioridade 1 (maior taxa) primeiro — economiza mais juros no total.</t>
  </si>
  <si>
    <t xml:space="preserve">Não duplique esta aba a cada mês: cadastre a dívida uma vez e só atualize o "Saldo atual" conforme for pagando.</t>
  </si>
  <si>
    <t xml:space="preserve">Reserva de emergência</t>
  </si>
  <si>
    <t xml:space="preserve">Meta calculada a partir do seu gasto essencial. Acompanhe o aporte até chegar lá.</t>
  </si>
  <si>
    <t xml:space="preserve">Gasto essencial mensal (R$)</t>
  </si>
  <si>
    <t xml:space="preserve">Meses de proteção desejados</t>
  </si>
  <si>
    <t xml:space="preserve">Meta de reserva (R$)</t>
  </si>
  <si>
    <t xml:space="preserve">Já guardado hoje (R$)</t>
  </si>
  <si>
    <t xml:space="preserve">Falta guardar (R$)</t>
  </si>
  <si>
    <t xml:space="preserve">Aporte mensal planejado (R$)</t>
  </si>
  <si>
    <t xml:space="preserve">Meses até bater a meta</t>
  </si>
  <si>
    <t xml:space="preserve">Regra prática: reserva = de 3 a 6 meses do seu gasto essencial (mais perto de 6 se a renda for variável ou informal).</t>
  </si>
  <si>
    <t xml:space="preserve">Esta aba é cumulativa: não duplique — atualize "Já guardado hoje" direto na célula conforme for guardando.</t>
  </si>
  <si>
    <t xml:space="preserve">Histórico mensal</t>
  </si>
  <si>
    <t xml:space="preserve">Registre o fechamento de cada mês para acompanhar sua evolução. Não é preenchido sozinho — no fim do mês, copie os totais das outras abas para uma linha nova aqui.</t>
  </si>
  <si>
    <t xml:space="preserve">Mês</t>
  </si>
  <si>
    <t xml:space="preserve">Renda total (R$)</t>
  </si>
  <si>
    <t xml:space="preserve">Total planejado (R$)</t>
  </si>
  <si>
    <t xml:space="preserve">Total real (R$)</t>
  </si>
  <si>
    <t xml:space="preserve">Sobra real (R$)</t>
  </si>
  <si>
    <t xml:space="preserve">Saldo total de dívidas (R$)</t>
  </si>
  <si>
    <t xml:space="preserve">Reserva guardada (R$)</t>
  </si>
  <si>
    <t xml:space="preserve">Média</t>
  </si>
  <si>
    <t xml:space="preserve">Como usar esta aba</t>
  </si>
  <si>
    <t xml:space="preserve">Estas três colunas alimentam as listas suspensas da aba "Orçamento" (Categoria, Grupo e Tipo).</t>
  </si>
  <si>
    <t xml:space="preserve">Para adicionar uma opção nova, digite na próxima linha em branco da coluna correspondente — ela já aparece na lista suspensa automaticamente (linhas reservadas até a 51 em Categoria e até a 11 em Tipo/Grupo).</t>
  </si>
  <si>
    <t xml:space="preserve">Não apague nem renomeie os 3 grupos padrão (Essencial, Desejo, Dívida ou poupança): eles são usados nos cálculos do "Resumo por grupo" e da aba "Reserva de emergência". Dá pra adicionar grupos extras nas linhas de baixo.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</si>
</sst>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;[RED]\-#,##0.00"/>
    <numFmt numFmtId="166" formatCode="0.0%"/>
    <numFmt numFmtId="167" formatCode="0"/>
    <numFmt numFmtId="168" formatCode="0.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2A44"/>
      <name val="Arial"/>
      <family val="0"/>
      <charset val="1"/>
    </font>
    <font>
      <i val="true"/>
      <sz val="11"/>
      <color rgb="FF555555"/>
      <name val="Arial"/>
      <family val="0"/>
      <charset val="1"/>
    </font>
    <font>
      <b val="true"/>
      <sz val="12"/>
      <color rgb="FF1F2A44"/>
      <name val="Arial"/>
      <family val="0"/>
      <charset val="1"/>
    </font>
    <font>
      <sz val="11"/>
      <name val="Arial"/>
      <family val="0"/>
      <charset val="1"/>
    </font>
    <font>
      <sz val="11"/>
      <color rgb="FF555555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8000"/>
      <name val="Arial"/>
      <family val="0"/>
      <charset val="1"/>
    </font>
    <font>
      <i val="true"/>
      <sz val="10"/>
      <color rgb="FF777777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6CC"/>
        <bgColor rgb="FFFFFFFF"/>
      </patternFill>
    </fill>
    <fill>
      <patternFill patternType="solid">
        <fgColor rgb="FF1F2A44"/>
        <bgColor rgb="FF003366"/>
      </patternFill>
    </fill>
    <fill>
      <patternFill patternType="solid">
        <fgColor rgb="FFE8ECF3"/>
        <bgColor rgb="FFFFF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FDB"/>
      </left>
      <right style="thin">
        <color rgb="FFC9CFDB"/>
      </right>
      <top style="thin">
        <color rgb="FFC9CFDB"/>
      </top>
      <bottom style="thin">
        <color rgb="FFC9CF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77777"/>
      <rgbColor rgb="FF9999FF"/>
      <rgbColor rgb="FF993366"/>
      <rgbColor rgb="FFFFF6CC"/>
      <rgbColor rgb="FFE8ECF3"/>
      <rgbColor rgb="FF660066"/>
      <rgbColor rgb="FFFF8080"/>
      <rgbColor rgb="FF0066CC"/>
      <rgbColor rgb="FFC9CF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5"/>
  </cols>
  <sheetData>
    <row r="2" customFormat="false" ht="19.7" hidden="false" customHeight="false" outlineLevel="0" collapsed="false">
      <c r="B2" s="1" t="s">
        <v>0</v>
      </c>
    </row>
    <row r="3" customFormat="false" ht="30" hidden="false" customHeight="tru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75" hidden="false" customHeight="true" outlineLevel="0" collapsed="false">
      <c r="B6" s="4" t="s">
        <v>3</v>
      </c>
    </row>
    <row r="7" customFormat="false" ht="60" hidden="false" customHeight="true" outlineLevel="0" collapsed="false">
      <c r="B7" s="4" t="s">
        <v>4</v>
      </c>
    </row>
    <row r="8" customFormat="false" ht="75" hidden="false" customHeight="true" outlineLevel="0" collapsed="false">
      <c r="B8" s="4" t="s">
        <v>5</v>
      </c>
    </row>
    <row r="9" customFormat="false" ht="45" hidden="false" customHeight="true" outlineLevel="0" collapsed="false">
      <c r="B9" s="4" t="s">
        <v>6</v>
      </c>
    </row>
    <row r="10" customFormat="false" ht="30" hidden="false" customHeight="true" outlineLevel="0" collapsed="false">
      <c r="B10" s="5"/>
    </row>
    <row r="11" customFormat="false" ht="30" hidden="false" customHeight="true" outlineLevel="0" collapsed="false">
      <c r="B11" s="3" t="s">
        <v>7</v>
      </c>
    </row>
    <row r="12" customFormat="false" ht="30" hidden="false" customHeight="true" outlineLevel="0" collapsed="false">
      <c r="B12" s="4" t="s">
        <v>8</v>
      </c>
    </row>
    <row r="13" customFormat="false" ht="30" hidden="false" customHeight="true" outlineLevel="0" collapsed="false">
      <c r="B13" s="4" t="s">
        <v>9</v>
      </c>
    </row>
    <row r="14" customFormat="false" ht="30" hidden="false" customHeight="true" outlineLevel="0" collapsed="false">
      <c r="B14" s="4" t="s">
        <v>10</v>
      </c>
    </row>
    <row r="16" customFormat="false" ht="60" hidden="false" customHeight="true" outlineLevel="0" collapsed="false">
      <c r="B16" s="4" t="s">
        <v>11</v>
      </c>
    </row>
    <row r="17" customFormat="false" ht="30" hidden="false" customHeight="true" outlineLevel="0" collapsed="false">
      <c r="B17" s="4" t="s">
        <v>12</v>
      </c>
    </row>
    <row r="19" customFormat="false" ht="15" hidden="false" customHeight="false" outlineLevel="0" collapsed="false">
      <c r="B19" s="6" t="s">
        <v>13</v>
      </c>
    </row>
  </sheetData>
  <dataValidations count="14">
    <dataValidation allowBlank="false" errorStyle="stop" operator="between" showDropDown="false" showErrorMessage="false" showInputMessage="false" sqref="B11" type="none">
      <formula1>0</formula1>
      <formula2>0</formula2>
    </dataValidation>
    <dataValidation allowBlank="false" errorStyle="stop" operator="between" showDropDown="false" showErrorMessage="false" showInputMessage="false" sqref="B12" type="none">
      <formula1>0</formula1>
      <formula2>0</formula2>
    </dataValidation>
    <dataValidation allowBlank="false" errorStyle="stop" operator="between" showDropDown="false" showErrorMessage="false" showInputMessage="false" sqref="B13" type="none">
      <formula1>0</formula1>
      <formula2>0</formula2>
    </dataValidation>
    <dataValidation allowBlank="false" errorStyle="stop" operator="between" showDropDown="false" showErrorMessage="false" showInputMessage="false" sqref="B14" type="none">
      <formula1>0</formula1>
      <formula2>0</formula2>
    </dataValidation>
    <dataValidation allowBlank="false" errorStyle="stop" operator="between" showDropDown="false" showErrorMessage="false" showInputMessage="false" sqref="B16" type="none">
      <formula1>0</formula1>
      <formula2>0</formula2>
    </dataValidation>
    <dataValidation allowBlank="false" errorStyle="stop" operator="between" showDropDown="false" showErrorMessage="false" showInputMessage="false" sqref="B17" type="none">
      <formula1>0</formula1>
      <formula2>0</formula2>
    </dataValidation>
    <dataValidation allowBlank="false" errorStyle="stop" operator="between" showDropDown="false" showErrorMessage="false" showInputMessage="false" sqref="B19" type="none">
      <formula1>0</formula1>
      <formula2>0</formula2>
    </dataValidation>
    <dataValidation allowBlank="false" errorStyle="stop" operator="between" showDropDown="false" showErrorMessage="false" showInputMessage="false" sqref="B2" type="none">
      <formula1>0</formula1>
      <formula2>0</formula2>
    </dataValidation>
    <dataValidation allowBlank="false" errorStyle="stop" operator="between" showDropDown="false" showErrorMessage="false" showInputMessage="false" sqref="B3" type="none">
      <formula1>0</formula1>
      <formula2>0</formula2>
    </dataValidation>
    <dataValidation allowBlank="false" errorStyle="stop" operator="between" showDropDown="false" showErrorMessage="false" showInputMessage="false" sqref="B5" type="none">
      <formula1>0</formula1>
      <formula2>0</formula2>
    </dataValidation>
    <dataValidation allowBlank="false" errorStyle="stop" operator="between" showDropDown="false" showErrorMessage="false" showInputMessage="false" sqref="B6" type="none">
      <formula1>0</formula1>
      <formula2>0</formula2>
    </dataValidation>
    <dataValidation allowBlank="false" errorStyle="stop" operator="between" showDropDown="false" showErrorMessage="false" showInputMessage="false" sqref="B7" type="none">
      <formula1>0</formula1>
      <formula2>0</formula2>
    </dataValidation>
    <dataValidation allowBlank="false" errorStyle="stop" operator="between" showDropDown="false" showErrorMessage="false" showInputMessage="false" sqref="B8" type="none">
      <formula1>0</formula1>
      <formula2>0</formula2>
    </dataValidation>
    <dataValidation allowBlank="false" errorStyle="stop" operator="between" showDropDown="false" showErrorMessage="false" showInputMessage="false" sqref="B9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20"/>
    <col collapsed="false" customWidth="true" hidden="false" outlineLevel="0" max="3" min="3" style="0" width="12"/>
    <col collapsed="false" customWidth="true" hidden="false" outlineLevel="0" max="5" min="4" style="0" width="15"/>
    <col collapsed="false" customWidth="true" hidden="false" outlineLevel="0" max="6" min="6" style="0" width="2"/>
    <col collapsed="false" customWidth="true" hidden="false" outlineLevel="0" max="7" min="7" style="0" width="28"/>
    <col collapsed="false" customWidth="true" hidden="false" outlineLevel="0" max="9" min="8" style="0" width="16"/>
    <col collapsed="false" customWidth="true" hidden="false" outlineLevel="0" max="10" min="10" style="0" width="14"/>
  </cols>
  <sheetData>
    <row r="1" customFormat="false" ht="19.7" hidden="false" customHeight="false" outlineLevel="0" collapsed="false">
      <c r="A1" s="1" t="s">
        <v>14</v>
      </c>
    </row>
    <row r="2" customFormat="false" ht="15" hidden="false" customHeight="false" outlineLevel="0" collapsed="false">
      <c r="A2" s="2" t="s">
        <v>15</v>
      </c>
    </row>
    <row r="4" customFormat="false" ht="15" hidden="false" customHeight="false" outlineLevel="0" collapsed="false">
      <c r="A4" s="7" t="s">
        <v>16</v>
      </c>
      <c r="B4" s="8" t="n">
        <f aca="false">H28</f>
        <v>3000</v>
      </c>
    </row>
    <row r="6" customFormat="false" ht="15" hidden="false" customHeight="false" outlineLevel="0" collapsed="false">
      <c r="A6" s="9" t="s">
        <v>17</v>
      </c>
      <c r="B6" s="10" t="s">
        <v>18</v>
      </c>
      <c r="C6" s="10" t="s">
        <v>19</v>
      </c>
      <c r="D6" s="10" t="s">
        <v>20</v>
      </c>
      <c r="E6" s="10" t="s">
        <v>21</v>
      </c>
      <c r="G6" s="9" t="s">
        <v>22</v>
      </c>
      <c r="H6" s="10" t="s">
        <v>23</v>
      </c>
      <c r="I6" s="10" t="s">
        <v>24</v>
      </c>
      <c r="J6" s="10" t="s">
        <v>25</v>
      </c>
    </row>
    <row r="7" customFormat="false" ht="15" hidden="false" customHeight="false" outlineLevel="0" collapsed="false">
      <c r="A7" s="11" t="s">
        <v>26</v>
      </c>
      <c r="B7" s="11" t="s">
        <v>27</v>
      </c>
      <c r="C7" s="11" t="s">
        <v>28</v>
      </c>
      <c r="D7" s="12" t="n">
        <v>700</v>
      </c>
      <c r="E7" s="12" t="n">
        <v>700</v>
      </c>
      <c r="G7" s="11" t="str">
        <f aca="false">IFERROR(INDEX(Grupos,1),"")</f>
        <v>Essencial</v>
      </c>
      <c r="H7" s="8" t="n">
        <f aca="false">IF($G7="","",SUMIF($B$7:$B$40,$G7,$D$7:$D$40))</f>
        <v>1500</v>
      </c>
      <c r="I7" s="8" t="n">
        <f aca="false">IF($G7="","",SUMIF($B$7:$B$40,$G7,$E$7:$E$40))</f>
        <v>1530</v>
      </c>
      <c r="J7" s="13" t="n">
        <f aca="false">IF($G7="","",IFERROR(H7/$B$4,0))</f>
        <v>0.5</v>
      </c>
    </row>
    <row r="8" customFormat="false" ht="15" hidden="false" customHeight="false" outlineLevel="0" collapsed="false">
      <c r="A8" s="11" t="s">
        <v>29</v>
      </c>
      <c r="B8" s="11" t="s">
        <v>27</v>
      </c>
      <c r="C8" s="11" t="s">
        <v>28</v>
      </c>
      <c r="D8" s="12" t="n">
        <v>100</v>
      </c>
      <c r="E8" s="12" t="n">
        <v>100</v>
      </c>
      <c r="G8" s="11" t="str">
        <f aca="false">IFERROR(INDEX(Grupos,2),"")</f>
        <v>Desejo</v>
      </c>
      <c r="H8" s="8" t="n">
        <f aca="false">IF($G8="","",SUMIF($B$7:$B$40,$G8,$D$7:$D$40))</f>
        <v>900</v>
      </c>
      <c r="I8" s="8" t="n">
        <f aca="false">IF($G8="","",SUMIF($B$7:$B$40,$G8,$E$7:$E$40))</f>
        <v>710</v>
      </c>
      <c r="J8" s="13" t="n">
        <f aca="false">IF($G8="","",IFERROR(H8/$B$4,0))</f>
        <v>0.3</v>
      </c>
    </row>
    <row r="9" customFormat="false" ht="15" hidden="false" customHeight="false" outlineLevel="0" collapsed="false">
      <c r="A9" s="11" t="s">
        <v>30</v>
      </c>
      <c r="B9" s="11" t="s">
        <v>27</v>
      </c>
      <c r="C9" s="11" t="s">
        <v>28</v>
      </c>
      <c r="D9" s="12" t="n">
        <v>150</v>
      </c>
      <c r="E9" s="12" t="n">
        <v>160</v>
      </c>
      <c r="G9" s="11" t="str">
        <f aca="false">IFERROR(INDEX(Grupos,3),"")</f>
        <v>Dívida ou poupança</v>
      </c>
      <c r="H9" s="8" t="n">
        <f aca="false">IF($G9="","",SUMIF($B$7:$B$40,$G9,$D$7:$D$40))</f>
        <v>600</v>
      </c>
      <c r="I9" s="8" t="n">
        <f aca="false">IF($G9="","",SUMIF($B$7:$B$40,$G9,$E$7:$E$40))</f>
        <v>600</v>
      </c>
      <c r="J9" s="13" t="n">
        <f aca="false">IF($G9="","",IFERROR(H9/$B$4,0))</f>
        <v>0.2</v>
      </c>
    </row>
    <row r="10" customFormat="false" ht="15" hidden="false" customHeight="false" outlineLevel="0" collapsed="false">
      <c r="A10" s="11" t="s">
        <v>31</v>
      </c>
      <c r="B10" s="11" t="s">
        <v>27</v>
      </c>
      <c r="C10" s="11" t="s">
        <v>28</v>
      </c>
      <c r="D10" s="12" t="n">
        <v>120</v>
      </c>
      <c r="E10" s="12" t="n">
        <v>120</v>
      </c>
      <c r="G10" s="11" t="n">
        <f aca="false">IFERROR(INDEX(Grupos,4),"")</f>
        <v>0</v>
      </c>
      <c r="H10" s="8" t="str">
        <f aca="false">IF($G10="","",SUMIF($B$7:$B$40,$G10,$D$7:$D$40))</f>
        <v/>
      </c>
      <c r="I10" s="8" t="str">
        <f aca="false">IF($G10="","",SUMIF($B$7:$B$40,$G10,$E$7:$E$40))</f>
        <v/>
      </c>
      <c r="J10" s="13" t="str">
        <f aca="false">IF($G10="","",IFERROR(H10/$B$4,0))</f>
        <v/>
      </c>
    </row>
    <row r="11" customFormat="false" ht="15" hidden="false" customHeight="false" outlineLevel="0" collapsed="false">
      <c r="A11" s="11" t="s">
        <v>32</v>
      </c>
      <c r="B11" s="11" t="s">
        <v>27</v>
      </c>
      <c r="C11" s="11" t="s">
        <v>28</v>
      </c>
      <c r="D11" s="12" t="n">
        <v>200</v>
      </c>
      <c r="E11" s="12" t="n">
        <v>210</v>
      </c>
      <c r="G11" s="11" t="n">
        <f aca="false">IFERROR(INDEX(Grupos,5),"")</f>
        <v>0</v>
      </c>
      <c r="H11" s="8" t="str">
        <f aca="false">IF($G11="","",SUMIF($B$7:$B$40,$G11,$D$7:$D$40))</f>
        <v/>
      </c>
      <c r="I11" s="8" t="str">
        <f aca="false">IF($G11="","",SUMIF($B$7:$B$40,$G11,$E$7:$E$40))</f>
        <v/>
      </c>
      <c r="J11" s="13" t="str">
        <f aca="false">IF($G11="","",IFERROR(H11/$B$4,0))</f>
        <v/>
      </c>
    </row>
    <row r="12" customFormat="false" ht="15" hidden="false" customHeight="false" outlineLevel="0" collapsed="false">
      <c r="A12" s="11" t="s">
        <v>33</v>
      </c>
      <c r="B12" s="11" t="s">
        <v>27</v>
      </c>
      <c r="C12" s="11" t="s">
        <v>28</v>
      </c>
      <c r="D12" s="12" t="n">
        <v>130</v>
      </c>
      <c r="E12" s="12" t="n">
        <v>130</v>
      </c>
      <c r="G12" s="11" t="n">
        <f aca="false">IFERROR(INDEX(Grupos,6),"")</f>
        <v>0</v>
      </c>
      <c r="H12" s="8" t="str">
        <f aca="false">IF($G12="","",SUMIF($B$7:$B$40,$G12,$D$7:$D$40))</f>
        <v/>
      </c>
      <c r="I12" s="8" t="str">
        <f aca="false">IF($G12="","",SUMIF($B$7:$B$40,$G12,$E$7:$E$40))</f>
        <v/>
      </c>
      <c r="J12" s="13" t="str">
        <f aca="false">IF($G12="","",IFERROR(H12/$B$4,0))</f>
        <v/>
      </c>
    </row>
    <row r="13" customFormat="false" ht="15" hidden="false" customHeight="false" outlineLevel="0" collapsed="false">
      <c r="A13" s="11" t="s">
        <v>34</v>
      </c>
      <c r="B13" s="11" t="s">
        <v>27</v>
      </c>
      <c r="C13" s="11" t="s">
        <v>35</v>
      </c>
      <c r="D13" s="12" t="n">
        <v>100</v>
      </c>
      <c r="E13" s="12" t="n">
        <v>90</v>
      </c>
      <c r="G13" s="11" t="n">
        <f aca="false">IFERROR(INDEX(Grupos,7),"")</f>
        <v>0</v>
      </c>
      <c r="H13" s="8" t="str">
        <f aca="false">IF($G13="","",SUMIF($B$7:$B$40,$G13,$D$7:$D$40))</f>
        <v/>
      </c>
      <c r="I13" s="8" t="str">
        <f aca="false">IF($G13="","",SUMIF($B$7:$B$40,$G13,$E$7:$E$40))</f>
        <v/>
      </c>
      <c r="J13" s="13" t="str">
        <f aca="false">IF($G13="","",IFERROR(H13/$B$4,0))</f>
        <v/>
      </c>
    </row>
    <row r="14" customFormat="false" ht="15" hidden="false" customHeight="false" outlineLevel="0" collapsed="false">
      <c r="A14" s="11" t="s">
        <v>36</v>
      </c>
      <c r="B14" s="11" t="s">
        <v>27</v>
      </c>
      <c r="C14" s="11" t="s">
        <v>35</v>
      </c>
      <c r="D14" s="12" t="n">
        <v>0</v>
      </c>
      <c r="E14" s="12" t="n">
        <v>20</v>
      </c>
      <c r="G14" s="11" t="n">
        <f aca="false">IFERROR(INDEX(Grupos,8),"")</f>
        <v>0</v>
      </c>
      <c r="H14" s="8" t="str">
        <f aca="false">IF($G14="","",SUMIF($B$7:$B$40,$G14,$D$7:$D$40))</f>
        <v/>
      </c>
      <c r="I14" s="8" t="str">
        <f aca="false">IF($G14="","",SUMIF($B$7:$B$40,$G14,$E$7:$E$40))</f>
        <v/>
      </c>
      <c r="J14" s="13" t="str">
        <f aca="false">IF($G14="","",IFERROR(H14/$B$4,0))</f>
        <v/>
      </c>
    </row>
    <row r="15" customFormat="false" ht="15" hidden="false" customHeight="false" outlineLevel="0" collapsed="false">
      <c r="A15" s="11" t="s">
        <v>37</v>
      </c>
      <c r="B15" s="11" t="s">
        <v>38</v>
      </c>
      <c r="C15" s="11" t="s">
        <v>28</v>
      </c>
      <c r="D15" s="12" t="n">
        <v>40</v>
      </c>
      <c r="E15" s="12" t="n">
        <v>40</v>
      </c>
      <c r="G15" s="11" t="n">
        <f aca="false">IFERROR(INDEX(Grupos,9),"")</f>
        <v>0</v>
      </c>
      <c r="H15" s="8" t="str">
        <f aca="false">IF($G15="","",SUMIF($B$7:$B$40,$G15,$D$7:$D$40))</f>
        <v/>
      </c>
      <c r="I15" s="8" t="str">
        <f aca="false">IF($G15="","",SUMIF($B$7:$B$40,$G15,$E$7:$E$40))</f>
        <v/>
      </c>
      <c r="J15" s="13" t="str">
        <f aca="false">IF($G15="","",IFERROR(H15/$B$4,0))</f>
        <v/>
      </c>
    </row>
    <row r="16" customFormat="false" ht="15" hidden="false" customHeight="false" outlineLevel="0" collapsed="false">
      <c r="A16" s="11" t="s">
        <v>39</v>
      </c>
      <c r="B16" s="11" t="s">
        <v>38</v>
      </c>
      <c r="C16" s="11" t="s">
        <v>35</v>
      </c>
      <c r="D16" s="12" t="n">
        <v>250</v>
      </c>
      <c r="E16" s="12" t="n">
        <v>230</v>
      </c>
      <c r="G16" s="11" t="n">
        <f aca="false">IFERROR(INDEX(Grupos,10),"")</f>
        <v>0</v>
      </c>
      <c r="H16" s="8" t="str">
        <f aca="false">IF($G16="","",SUMIF($B$7:$B$40,$G16,$D$7:$D$40))</f>
        <v/>
      </c>
      <c r="I16" s="8" t="str">
        <f aca="false">IF($G16="","",SUMIF($B$7:$B$40,$G16,$E$7:$E$40))</f>
        <v/>
      </c>
      <c r="J16" s="13" t="str">
        <f aca="false">IF($G16="","",IFERROR(H16/$B$4,0))</f>
        <v/>
      </c>
    </row>
    <row r="17" customFormat="false" ht="15" hidden="false" customHeight="false" outlineLevel="0" collapsed="false">
      <c r="A17" s="11" t="s">
        <v>40</v>
      </c>
      <c r="B17" s="11" t="s">
        <v>38</v>
      </c>
      <c r="C17" s="11" t="s">
        <v>35</v>
      </c>
      <c r="D17" s="12" t="n">
        <v>200</v>
      </c>
      <c r="E17" s="12" t="n">
        <v>180</v>
      </c>
      <c r="G17" s="14" t="s">
        <v>41</v>
      </c>
      <c r="H17" s="15" t="n">
        <f aca="false">SUM(H7:H16)</f>
        <v>3000</v>
      </c>
      <c r="I17" s="15" t="n">
        <f aca="false">SUM(I7:I16)</f>
        <v>2840</v>
      </c>
      <c r="J17" s="16" t="n">
        <f aca="false">IFERROR(H17/$B$4,0)</f>
        <v>1</v>
      </c>
    </row>
    <row r="18" customFormat="false" ht="15" hidden="false" customHeight="false" outlineLevel="0" collapsed="false">
      <c r="A18" s="11" t="s">
        <v>42</v>
      </c>
      <c r="B18" s="11" t="s">
        <v>38</v>
      </c>
      <c r="C18" s="11" t="s">
        <v>35</v>
      </c>
      <c r="D18" s="12" t="n">
        <v>150</v>
      </c>
      <c r="E18" s="12" t="n">
        <v>60</v>
      </c>
    </row>
    <row r="19" customFormat="false" ht="15" hidden="false" customHeight="false" outlineLevel="0" collapsed="false">
      <c r="A19" s="11" t="s">
        <v>43</v>
      </c>
      <c r="B19" s="11" t="s">
        <v>38</v>
      </c>
      <c r="C19" s="11" t="s">
        <v>35</v>
      </c>
      <c r="D19" s="12" t="n">
        <v>100</v>
      </c>
      <c r="E19" s="12" t="n">
        <v>100</v>
      </c>
      <c r="G19" s="7" t="s">
        <v>44</v>
      </c>
      <c r="H19" s="17" t="s">
        <v>45</v>
      </c>
    </row>
    <row r="20" customFormat="false" ht="15" hidden="false" customHeight="false" outlineLevel="0" collapsed="false">
      <c r="A20" s="11" t="s">
        <v>46</v>
      </c>
      <c r="B20" s="11" t="s">
        <v>38</v>
      </c>
      <c r="C20" s="11" t="s">
        <v>35</v>
      </c>
      <c r="D20" s="12" t="n">
        <v>160</v>
      </c>
      <c r="E20" s="12" t="n">
        <v>100</v>
      </c>
    </row>
    <row r="21" customFormat="false" ht="15" hidden="false" customHeight="false" outlineLevel="0" collapsed="false">
      <c r="A21" s="11" t="s">
        <v>47</v>
      </c>
      <c r="B21" s="11" t="s">
        <v>48</v>
      </c>
      <c r="C21" s="11" t="s">
        <v>28</v>
      </c>
      <c r="D21" s="12" t="n">
        <v>300</v>
      </c>
      <c r="E21" s="12" t="n">
        <v>300</v>
      </c>
      <c r="G21" s="9" t="s">
        <v>49</v>
      </c>
      <c r="H21" s="10" t="s">
        <v>50</v>
      </c>
    </row>
    <row r="22" customFormat="false" ht="15" hidden="false" customHeight="false" outlineLevel="0" collapsed="false">
      <c r="A22" s="11" t="s">
        <v>51</v>
      </c>
      <c r="B22" s="11" t="s">
        <v>48</v>
      </c>
      <c r="C22" s="11" t="s">
        <v>28</v>
      </c>
      <c r="D22" s="12" t="n">
        <v>300</v>
      </c>
      <c r="E22" s="12" t="n">
        <v>300</v>
      </c>
      <c r="G22" s="18" t="s">
        <v>52</v>
      </c>
      <c r="H22" s="12" t="n">
        <v>2400</v>
      </c>
    </row>
    <row r="23" customFormat="false" ht="15" hidden="false" customHeight="false" outlineLevel="0" collapsed="false">
      <c r="A23" s="11"/>
      <c r="B23" s="11"/>
      <c r="C23" s="11"/>
      <c r="D23" s="12"/>
      <c r="E23" s="12"/>
      <c r="G23" s="18" t="s">
        <v>53</v>
      </c>
      <c r="H23" s="12" t="n">
        <v>600</v>
      </c>
    </row>
    <row r="24" customFormat="false" ht="15" hidden="false" customHeight="false" outlineLevel="0" collapsed="false">
      <c r="A24" s="11"/>
      <c r="B24" s="11"/>
      <c r="C24" s="11"/>
      <c r="D24" s="12"/>
      <c r="E24" s="12"/>
      <c r="G24" s="18"/>
      <c r="H24" s="12"/>
    </row>
    <row r="25" customFormat="false" ht="15" hidden="false" customHeight="false" outlineLevel="0" collapsed="false">
      <c r="A25" s="11"/>
      <c r="B25" s="11"/>
      <c r="C25" s="11"/>
      <c r="D25" s="12"/>
      <c r="E25" s="12"/>
      <c r="G25" s="18"/>
      <c r="H25" s="12"/>
    </row>
    <row r="26" customFormat="false" ht="15" hidden="false" customHeight="false" outlineLevel="0" collapsed="false">
      <c r="A26" s="11"/>
      <c r="B26" s="11"/>
      <c r="C26" s="11"/>
      <c r="D26" s="12"/>
      <c r="E26" s="12"/>
      <c r="G26" s="18"/>
      <c r="H26" s="12"/>
    </row>
    <row r="27" customFormat="false" ht="15" hidden="false" customHeight="false" outlineLevel="0" collapsed="false">
      <c r="A27" s="11"/>
      <c r="B27" s="11"/>
      <c r="C27" s="11"/>
      <c r="D27" s="12"/>
      <c r="E27" s="12"/>
      <c r="G27" s="18"/>
      <c r="H27" s="12"/>
    </row>
    <row r="28" customFormat="false" ht="15" hidden="false" customHeight="false" outlineLevel="0" collapsed="false">
      <c r="A28" s="11"/>
      <c r="B28" s="11"/>
      <c r="C28" s="11"/>
      <c r="D28" s="12"/>
      <c r="E28" s="12"/>
      <c r="G28" s="14" t="s">
        <v>54</v>
      </c>
      <c r="H28" s="15" t="n">
        <f aca="false">SUM(H22:H27)</f>
        <v>3000</v>
      </c>
    </row>
    <row r="29" customFormat="false" ht="15" hidden="false" customHeight="false" outlineLevel="0" collapsed="false">
      <c r="A29" s="11"/>
      <c r="B29" s="11"/>
      <c r="C29" s="11"/>
      <c r="D29" s="12"/>
      <c r="E29" s="12"/>
    </row>
    <row r="30" customFormat="false" ht="15" hidden="false" customHeight="false" outlineLevel="0" collapsed="false">
      <c r="A30" s="11"/>
      <c r="B30" s="11"/>
      <c r="C30" s="11"/>
      <c r="D30" s="12"/>
      <c r="E30" s="12"/>
    </row>
    <row r="31" customFormat="false" ht="15" hidden="false" customHeight="false" outlineLevel="0" collapsed="false">
      <c r="A31" s="11"/>
      <c r="B31" s="11"/>
      <c r="C31" s="11"/>
      <c r="D31" s="12"/>
      <c r="E31" s="12"/>
    </row>
    <row r="32" customFormat="false" ht="15" hidden="false" customHeight="false" outlineLevel="0" collapsed="false">
      <c r="A32" s="11"/>
      <c r="B32" s="11"/>
      <c r="C32" s="11"/>
      <c r="D32" s="12"/>
      <c r="E32" s="12"/>
    </row>
    <row r="33" customFormat="false" ht="15" hidden="false" customHeight="false" outlineLevel="0" collapsed="false">
      <c r="A33" s="11"/>
      <c r="B33" s="11"/>
      <c r="C33" s="11"/>
      <c r="D33" s="12"/>
      <c r="E33" s="12"/>
    </row>
    <row r="34" customFormat="false" ht="15" hidden="false" customHeight="false" outlineLevel="0" collapsed="false">
      <c r="A34" s="11"/>
      <c r="B34" s="11"/>
      <c r="C34" s="11"/>
      <c r="D34" s="12"/>
      <c r="E34" s="12"/>
    </row>
    <row r="35" customFormat="false" ht="15" hidden="false" customHeight="false" outlineLevel="0" collapsed="false">
      <c r="A35" s="11"/>
      <c r="B35" s="11"/>
      <c r="C35" s="11"/>
      <c r="D35" s="12"/>
      <c r="E35" s="12"/>
    </row>
    <row r="36" customFormat="false" ht="15" hidden="false" customHeight="false" outlineLevel="0" collapsed="false">
      <c r="A36" s="11"/>
      <c r="B36" s="11"/>
      <c r="C36" s="11"/>
      <c r="D36" s="12"/>
      <c r="E36" s="12"/>
    </row>
    <row r="37" customFormat="false" ht="15" hidden="false" customHeight="false" outlineLevel="0" collapsed="false">
      <c r="A37" s="11"/>
      <c r="B37" s="11"/>
      <c r="C37" s="11"/>
      <c r="D37" s="12"/>
      <c r="E37" s="12"/>
    </row>
    <row r="38" customFormat="false" ht="15" hidden="false" customHeight="false" outlineLevel="0" collapsed="false">
      <c r="A38" s="11"/>
      <c r="B38" s="11"/>
      <c r="C38" s="11"/>
      <c r="D38" s="12"/>
      <c r="E38" s="12"/>
    </row>
    <row r="39" customFormat="false" ht="15" hidden="false" customHeight="false" outlineLevel="0" collapsed="false">
      <c r="A39" s="11"/>
      <c r="B39" s="11"/>
      <c r="C39" s="11"/>
      <c r="D39" s="12"/>
      <c r="E39" s="12"/>
    </row>
    <row r="40" customFormat="false" ht="15" hidden="false" customHeight="false" outlineLevel="0" collapsed="false">
      <c r="A40" s="11"/>
      <c r="B40" s="11"/>
      <c r="C40" s="11"/>
      <c r="D40" s="12"/>
      <c r="E40" s="12"/>
    </row>
    <row r="42" customFormat="false" ht="15" hidden="false" customHeight="false" outlineLevel="0" collapsed="false">
      <c r="A42" s="14" t="s">
        <v>41</v>
      </c>
      <c r="D42" s="15" t="n">
        <f aca="false">SUM(D7:D40)</f>
        <v>3000</v>
      </c>
      <c r="E42" s="15" t="n">
        <f aca="false">SUM(E7:E40)</f>
        <v>2840</v>
      </c>
    </row>
    <row r="44" customFormat="false" ht="15" hidden="false" customHeight="false" outlineLevel="0" collapsed="false">
      <c r="A44" s="7" t="s">
        <v>55</v>
      </c>
      <c r="D44" s="19" t="n">
        <f aca="false">$B$4-D42</f>
        <v>0</v>
      </c>
    </row>
    <row r="45" customFormat="false" ht="15" hidden="false" customHeight="false" outlineLevel="0" collapsed="false">
      <c r="A45" s="7" t="s">
        <v>56</v>
      </c>
      <c r="E45" s="19" t="n">
        <f aca="false">$B$4-E42</f>
        <v>160</v>
      </c>
    </row>
  </sheetData>
  <dataValidations count="153">
    <dataValidation allowBlank="false" errorStyle="stop" operator="between" showDropDown="false" showErrorMessage="false" showInputMessage="false" sqref="A1" type="none">
      <formula1>0</formula1>
      <formula2>0</formula2>
    </dataValidation>
    <dataValidation allowBlank="false" errorStyle="stop" operator="between" showDropDown="false" showErrorMessage="false" showInputMessage="false" sqref="A2" type="none">
      <formula1>0</formula1>
      <formula2>0</formula2>
    </dataValidation>
    <dataValidation allowBlank="false" errorStyle="stop" operator="between" showDropDown="false" showErrorMessage="false" showInputMessage="false" sqref="A4" type="none">
      <formula1>0</formula1>
      <formula2>0</formula2>
    </dataValidation>
    <dataValidation allowBlank="false" errorStyle="stop" operator="between" showDropDown="false" showErrorMessage="false" showInputMessage="false" sqref="A42" type="none">
      <formula1>0</formula1>
      <formula2>0</formula2>
    </dataValidation>
    <dataValidation allowBlank="false" errorStyle="stop" operator="between" showDropDown="false" showErrorMessage="false" showInputMessage="false" sqref="A44" type="none">
      <formula1>0</formula1>
      <formula2>0</formula2>
    </dataValidation>
    <dataValidation allowBlank="false" errorStyle="stop" operator="between" showDropDown="false" showErrorMessage="false" showInputMessage="false" sqref="A45" type="none">
      <formula1>0</formula1>
      <formula2>0</formula2>
    </dataValidation>
    <dataValidation allowBlank="false" errorStyle="stop" operator="between" showDropDown="false" showErrorMessage="false" showInputMessage="false" sqref="A6" type="none">
      <formula1>0</formula1>
      <formula2>0</formula2>
    </dataValidation>
    <dataValidation allowBlank="true" error="Escolha um valor da lista (edite a aba &quot;Listas&quot; para adicionar opções novas)." errorStyle="stop" operator="between" showDropDown="false" showErrorMessage="true" showInputMessage="false" sqref="A7:A40" type="list">
      <formula1>Categorias</formula1>
      <formula2>0</formula2>
    </dataValidation>
    <dataValidation allowBlank="false" errorStyle="stop" operator="between" showDropDown="false" showErrorMessage="false" showInputMessage="false" sqref="B4" type="none">
      <formula1>0</formula1>
      <formula2>0</formula2>
    </dataValidation>
    <dataValidation allowBlank="false" errorStyle="stop" operator="between" showDropDown="false" showErrorMessage="false" showInputMessage="false" sqref="B6" type="none">
      <formula1>0</formula1>
      <formula2>0</formula2>
    </dataValidation>
    <dataValidation allowBlank="true" error="Escolha um valor da lista (edite a aba &quot;Listas&quot; para adicionar opções novas)." errorStyle="stop" operator="between" showDropDown="false" showErrorMessage="true" showInputMessage="false" sqref="B7:B40" type="list">
      <formula1>Grupos</formula1>
      <formula2>0</formula2>
    </dataValidation>
    <dataValidation allowBlank="false" errorStyle="stop" operator="between" showDropDown="false" showErrorMessage="false" showInputMessage="false" sqref="C6" type="none">
      <formula1>0</formula1>
      <formula2>0</formula2>
    </dataValidation>
    <dataValidation allowBlank="true" error="Escolha um valor da lista (edite a aba &quot;Listas&quot; para adicionar opções novas)." errorStyle="stop" operator="between" showDropDown="false" showErrorMessage="true" showInputMessage="false" sqref="C7:C40" type="list">
      <formula1>Tipos</formula1>
      <formula2>0</formula2>
    </dataValidation>
    <dataValidation allowBlank="false" errorStyle="stop" operator="between" showDropDown="false" showErrorMessage="false" showInputMessage="false" sqref="D10" type="none">
      <formula1>0</formula1>
      <formula2>0</formula2>
    </dataValidation>
    <dataValidation allowBlank="false" errorStyle="stop" operator="between" showDropDown="false" showErrorMessage="false" showInputMessage="false" sqref="D11" type="none">
      <formula1>0</formula1>
      <formula2>0</formula2>
    </dataValidation>
    <dataValidation allowBlank="false" errorStyle="stop" operator="between" showDropDown="false" showErrorMessage="false" showInputMessage="false" sqref="D12" type="none">
      <formula1>0</formula1>
      <formula2>0</formula2>
    </dataValidation>
    <dataValidation allowBlank="false" errorStyle="stop" operator="between" showDropDown="false" showErrorMessage="false" showInputMessage="false" sqref="D13" type="none">
      <formula1>0</formula1>
      <formula2>0</formula2>
    </dataValidation>
    <dataValidation allowBlank="false" errorStyle="stop" operator="between" showDropDown="false" showErrorMessage="false" showInputMessage="false" sqref="D14" type="none">
      <formula1>0</formula1>
      <formula2>0</formula2>
    </dataValidation>
    <dataValidation allowBlank="false" errorStyle="stop" operator="between" showDropDown="false" showErrorMessage="false" showInputMessage="false" sqref="D15" type="none">
      <formula1>0</formula1>
      <formula2>0</formula2>
    </dataValidation>
    <dataValidation allowBlank="false" errorStyle="stop" operator="between" showDropDown="false" showErrorMessage="false" showInputMessage="false" sqref="D16" type="none">
      <formula1>0</formula1>
      <formula2>0</formula2>
    </dataValidation>
    <dataValidation allowBlank="false" errorStyle="stop" operator="between" showDropDown="false" showErrorMessage="false" showInputMessage="false" sqref="D17" type="none">
      <formula1>0</formula1>
      <formula2>0</formula2>
    </dataValidation>
    <dataValidation allowBlank="false" errorStyle="stop" operator="between" showDropDown="false" showErrorMessage="false" showInputMessage="false" sqref="D18" type="none">
      <formula1>0</formula1>
      <formula2>0</formula2>
    </dataValidation>
    <dataValidation allowBlank="false" errorStyle="stop" operator="between" showDropDown="false" showErrorMessage="false" showInputMessage="false" sqref="D19" type="none">
      <formula1>0</formula1>
      <formula2>0</formula2>
    </dataValidation>
    <dataValidation allowBlank="false" errorStyle="stop" operator="between" showDropDown="false" showErrorMessage="false" showInputMessage="false" sqref="D20" type="none">
      <formula1>0</formula1>
      <formula2>0</formula2>
    </dataValidation>
    <dataValidation allowBlank="false" errorStyle="stop" operator="between" showDropDown="false" showErrorMessage="false" showInputMessage="false" sqref="D21" type="none">
      <formula1>0</formula1>
      <formula2>0</formula2>
    </dataValidation>
    <dataValidation allowBlank="false" errorStyle="stop" operator="between" showDropDown="false" showErrorMessage="false" showInputMessage="false" sqref="D22" type="none">
      <formula1>0</formula1>
      <formula2>0</formula2>
    </dataValidation>
    <dataValidation allowBlank="false" errorStyle="stop" operator="between" showDropDown="false" showErrorMessage="false" showInputMessage="false" sqref="D23" type="none">
      <formula1>0</formula1>
      <formula2>0</formula2>
    </dataValidation>
    <dataValidation allowBlank="false" errorStyle="stop" operator="between" showDropDown="false" showErrorMessage="false" showInputMessage="false" sqref="D24" type="none">
      <formula1>0</formula1>
      <formula2>0</formula2>
    </dataValidation>
    <dataValidation allowBlank="false" errorStyle="stop" operator="between" showDropDown="false" showErrorMessage="false" showInputMessage="false" sqref="D25" type="none">
      <formula1>0</formula1>
      <formula2>0</formula2>
    </dataValidation>
    <dataValidation allowBlank="false" errorStyle="stop" operator="between" showDropDown="false" showErrorMessage="false" showInputMessage="false" sqref="D26" type="none">
      <formula1>0</formula1>
      <formula2>0</formula2>
    </dataValidation>
    <dataValidation allowBlank="false" errorStyle="stop" operator="between" showDropDown="false" showErrorMessage="false" showInputMessage="false" sqref="D27" type="none">
      <formula1>0</formula1>
      <formula2>0</formula2>
    </dataValidation>
    <dataValidation allowBlank="false" errorStyle="stop" operator="between" showDropDown="false" showErrorMessage="false" showInputMessage="false" sqref="D28" type="none">
      <formula1>0</formula1>
      <formula2>0</formula2>
    </dataValidation>
    <dataValidation allowBlank="false" errorStyle="stop" operator="between" showDropDown="false" showErrorMessage="false" showInputMessage="false" sqref="D29" type="none">
      <formula1>0</formula1>
      <formula2>0</formula2>
    </dataValidation>
    <dataValidation allowBlank="false" errorStyle="stop" operator="between" showDropDown="false" showErrorMessage="false" showInputMessage="false" sqref="D30" type="none">
      <formula1>0</formula1>
      <formula2>0</formula2>
    </dataValidation>
    <dataValidation allowBlank="false" errorStyle="stop" operator="between" showDropDown="false" showErrorMessage="false" showInputMessage="false" sqref="D31" type="none">
      <formula1>0</formula1>
      <formula2>0</formula2>
    </dataValidation>
    <dataValidation allowBlank="false" errorStyle="stop" operator="between" showDropDown="false" showErrorMessage="false" showInputMessage="false" sqref="D32" type="none">
      <formula1>0</formula1>
      <formula2>0</formula2>
    </dataValidation>
    <dataValidation allowBlank="false" errorStyle="stop" operator="between" showDropDown="false" showErrorMessage="false" showInputMessage="false" sqref="D33" type="none">
      <formula1>0</formula1>
      <formula2>0</formula2>
    </dataValidation>
    <dataValidation allowBlank="false" errorStyle="stop" operator="between" showDropDown="false" showErrorMessage="false" showInputMessage="false" sqref="D34" type="none">
      <formula1>0</formula1>
      <formula2>0</formula2>
    </dataValidation>
    <dataValidation allowBlank="false" errorStyle="stop" operator="between" showDropDown="false" showErrorMessage="false" showInputMessage="false" sqref="D35" type="none">
      <formula1>0</formula1>
      <formula2>0</formula2>
    </dataValidation>
    <dataValidation allowBlank="false" errorStyle="stop" operator="between" showDropDown="false" showErrorMessage="false" showInputMessage="false" sqref="D36" type="none">
      <formula1>0</formula1>
      <formula2>0</formula2>
    </dataValidation>
    <dataValidation allowBlank="false" errorStyle="stop" operator="between" showDropDown="false" showErrorMessage="false" showInputMessage="false" sqref="D37" type="none">
      <formula1>0</formula1>
      <formula2>0</formula2>
    </dataValidation>
    <dataValidation allowBlank="false" errorStyle="stop" operator="between" showDropDown="false" showErrorMessage="false" showInputMessage="false" sqref="D38" type="none">
      <formula1>0</formula1>
      <formula2>0</formula2>
    </dataValidation>
    <dataValidation allowBlank="false" errorStyle="stop" operator="between" showDropDown="false" showErrorMessage="false" showInputMessage="false" sqref="D39" type="none">
      <formula1>0</formula1>
      <formula2>0</formula2>
    </dataValidation>
    <dataValidation allowBlank="false" errorStyle="stop" operator="between" showDropDown="false" showErrorMessage="false" showInputMessage="false" sqref="D40" type="none">
      <formula1>0</formula1>
      <formula2>0</formula2>
    </dataValidation>
    <dataValidation allowBlank="false" errorStyle="stop" operator="between" showDropDown="false" showErrorMessage="false" showInputMessage="false" sqref="D42" type="none">
      <formula1>0</formula1>
      <formula2>0</formula2>
    </dataValidation>
    <dataValidation allowBlank="false" errorStyle="stop" operator="between" showDropDown="false" showErrorMessage="false" showInputMessage="false" sqref="D44" type="none">
      <formula1>0</formula1>
      <formula2>0</formula2>
    </dataValidation>
    <dataValidation allowBlank="false" errorStyle="stop" operator="between" showDropDown="false" showErrorMessage="false" showInputMessage="false" sqref="D6" type="none">
      <formula1>0</formula1>
      <formula2>0</formula2>
    </dataValidation>
    <dataValidation allowBlank="false" errorStyle="stop" operator="between" showDropDown="false" showErrorMessage="false" showInputMessage="false" sqref="D7" type="none">
      <formula1>0</formula1>
      <formula2>0</formula2>
    </dataValidation>
    <dataValidation allowBlank="false" errorStyle="stop" operator="between" showDropDown="false" showErrorMessage="false" showInputMessage="false" sqref="D8" type="none">
      <formula1>0</formula1>
      <formula2>0</formula2>
    </dataValidation>
    <dataValidation allowBlank="false" errorStyle="stop" operator="between" showDropDown="false" showErrorMessage="false" showInputMessage="false" sqref="D9" type="none">
      <formula1>0</formula1>
      <formula2>0</formula2>
    </dataValidation>
    <dataValidation allowBlank="false" errorStyle="stop" operator="between" showDropDown="false" showErrorMessage="false" showInputMessage="false" sqref="E10" type="none">
      <formula1>0</formula1>
      <formula2>0</formula2>
    </dataValidation>
    <dataValidation allowBlank="false" errorStyle="stop" operator="between" showDropDown="false" showErrorMessage="false" showInputMessage="false" sqref="E11" type="none">
      <formula1>0</formula1>
      <formula2>0</formula2>
    </dataValidation>
    <dataValidation allowBlank="false" errorStyle="stop" operator="between" showDropDown="false" showErrorMessage="false" showInputMessage="false" sqref="E12" type="none">
      <formula1>0</formula1>
      <formula2>0</formula2>
    </dataValidation>
    <dataValidation allowBlank="false" errorStyle="stop" operator="between" showDropDown="false" showErrorMessage="false" showInputMessage="false" sqref="E13" type="none">
      <formula1>0</formula1>
      <formula2>0</formula2>
    </dataValidation>
    <dataValidation allowBlank="false" errorStyle="stop" operator="between" showDropDown="false" showErrorMessage="false" showInputMessage="false" sqref="E14" type="none">
      <formula1>0</formula1>
      <formula2>0</formula2>
    </dataValidation>
    <dataValidation allowBlank="false" errorStyle="stop" operator="between" showDropDown="false" showErrorMessage="false" showInputMessage="false" sqref="E15" type="none">
      <formula1>0</formula1>
      <formula2>0</formula2>
    </dataValidation>
    <dataValidation allowBlank="false" errorStyle="stop" operator="between" showDropDown="false" showErrorMessage="false" showInputMessage="false" sqref="E16" type="none">
      <formula1>0</formula1>
      <formula2>0</formula2>
    </dataValidation>
    <dataValidation allowBlank="false" errorStyle="stop" operator="between" showDropDown="false" showErrorMessage="false" showInputMessage="false" sqref="E17" type="none">
      <formula1>0</formula1>
      <formula2>0</formula2>
    </dataValidation>
    <dataValidation allowBlank="false" errorStyle="stop" operator="between" showDropDown="false" showErrorMessage="false" showInputMessage="false" sqref="E18" type="none">
      <formula1>0</formula1>
      <formula2>0</formula2>
    </dataValidation>
    <dataValidation allowBlank="false" errorStyle="stop" operator="between" showDropDown="false" showErrorMessage="false" showInputMessage="false" sqref="E19" type="none">
      <formula1>0</formula1>
      <formula2>0</formula2>
    </dataValidation>
    <dataValidation allowBlank="false" errorStyle="stop" operator="between" showDropDown="false" showErrorMessage="false" showInputMessage="false" sqref="E20" type="none">
      <formula1>0</formula1>
      <formula2>0</formula2>
    </dataValidation>
    <dataValidation allowBlank="false" errorStyle="stop" operator="between" showDropDown="false" showErrorMessage="false" showInputMessage="false" sqref="E21" type="none">
      <formula1>0</formula1>
      <formula2>0</formula2>
    </dataValidation>
    <dataValidation allowBlank="false" errorStyle="stop" operator="between" showDropDown="false" showErrorMessage="false" showInputMessage="false" sqref="E22" type="none">
      <formula1>0</formula1>
      <formula2>0</formula2>
    </dataValidation>
    <dataValidation allowBlank="false" errorStyle="stop" operator="between" showDropDown="false" showErrorMessage="false" showInputMessage="false" sqref="E23" type="none">
      <formula1>0</formula1>
      <formula2>0</formula2>
    </dataValidation>
    <dataValidation allowBlank="false" errorStyle="stop" operator="between" showDropDown="false" showErrorMessage="false" showInputMessage="false" sqref="E24" type="none">
      <formula1>0</formula1>
      <formula2>0</formula2>
    </dataValidation>
    <dataValidation allowBlank="false" errorStyle="stop" operator="between" showDropDown="false" showErrorMessage="false" showInputMessage="false" sqref="E25" type="none">
      <formula1>0</formula1>
      <formula2>0</formula2>
    </dataValidation>
    <dataValidation allowBlank="false" errorStyle="stop" operator="between" showDropDown="false" showErrorMessage="false" showInputMessage="false" sqref="E26" type="none">
      <formula1>0</formula1>
      <formula2>0</formula2>
    </dataValidation>
    <dataValidation allowBlank="false" errorStyle="stop" operator="between" showDropDown="false" showErrorMessage="false" showInputMessage="false" sqref="E27" type="none">
      <formula1>0</formula1>
      <formula2>0</formula2>
    </dataValidation>
    <dataValidation allowBlank="false" errorStyle="stop" operator="between" showDropDown="false" showErrorMessage="false" showInputMessage="false" sqref="E28" type="none">
      <formula1>0</formula1>
      <formula2>0</formula2>
    </dataValidation>
    <dataValidation allowBlank="false" errorStyle="stop" operator="between" showDropDown="false" showErrorMessage="false" showInputMessage="false" sqref="E29" type="none">
      <formula1>0</formula1>
      <formula2>0</formula2>
    </dataValidation>
    <dataValidation allowBlank="false" errorStyle="stop" operator="between" showDropDown="false" showErrorMessage="false" showInputMessage="false" sqref="E30" type="none">
      <formula1>0</formula1>
      <formula2>0</formula2>
    </dataValidation>
    <dataValidation allowBlank="false" errorStyle="stop" operator="between" showDropDown="false" showErrorMessage="false" showInputMessage="false" sqref="E31" type="none">
      <formula1>0</formula1>
      <formula2>0</formula2>
    </dataValidation>
    <dataValidation allowBlank="false" errorStyle="stop" operator="between" showDropDown="false" showErrorMessage="false" showInputMessage="false" sqref="E32" type="none">
      <formula1>0</formula1>
      <formula2>0</formula2>
    </dataValidation>
    <dataValidation allowBlank="false" errorStyle="stop" operator="between" showDropDown="false" showErrorMessage="false" showInputMessage="false" sqref="E33" type="none">
      <formula1>0</formula1>
      <formula2>0</formula2>
    </dataValidation>
    <dataValidation allowBlank="false" errorStyle="stop" operator="between" showDropDown="false" showErrorMessage="false" showInputMessage="false" sqref="E34" type="none">
      <formula1>0</formula1>
      <formula2>0</formula2>
    </dataValidation>
    <dataValidation allowBlank="false" errorStyle="stop" operator="between" showDropDown="false" showErrorMessage="false" showInputMessage="false" sqref="E35" type="none">
      <formula1>0</formula1>
      <formula2>0</formula2>
    </dataValidation>
    <dataValidation allowBlank="false" errorStyle="stop" operator="between" showDropDown="false" showErrorMessage="false" showInputMessage="false" sqref="E36" type="none">
      <formula1>0</formula1>
      <formula2>0</formula2>
    </dataValidation>
    <dataValidation allowBlank="false" errorStyle="stop" operator="between" showDropDown="false" showErrorMessage="false" showInputMessage="false" sqref="E37" type="none">
      <formula1>0</formula1>
      <formula2>0</formula2>
    </dataValidation>
    <dataValidation allowBlank="false" errorStyle="stop" operator="between" showDropDown="false" showErrorMessage="false" showInputMessage="false" sqref="E38" type="none">
      <formula1>0</formula1>
      <formula2>0</formula2>
    </dataValidation>
    <dataValidation allowBlank="false" errorStyle="stop" operator="between" showDropDown="false" showErrorMessage="false" showInputMessage="false" sqref="E39" type="none">
      <formula1>0</formula1>
      <formula2>0</formula2>
    </dataValidation>
    <dataValidation allowBlank="false" errorStyle="stop" operator="between" showDropDown="false" showErrorMessage="false" showInputMessage="false" sqref="E40" type="none">
      <formula1>0</formula1>
      <formula2>0</formula2>
    </dataValidation>
    <dataValidation allowBlank="false" errorStyle="stop" operator="between" showDropDown="false" showErrorMessage="false" showInputMessage="false" sqref="E42" type="none">
      <formula1>0</formula1>
      <formula2>0</formula2>
    </dataValidation>
    <dataValidation allowBlank="false" errorStyle="stop" operator="between" showDropDown="false" showErrorMessage="false" showInputMessage="false" sqref="E45" type="none">
      <formula1>0</formula1>
      <formula2>0</formula2>
    </dataValidation>
    <dataValidation allowBlank="false" errorStyle="stop" operator="between" showDropDown="false" showErrorMessage="false" showInputMessage="false" sqref="E6" type="none">
      <formula1>0</formula1>
      <formula2>0</formula2>
    </dataValidation>
    <dataValidation allowBlank="false" errorStyle="stop" operator="between" showDropDown="false" showErrorMessage="false" showInputMessage="false" sqref="E7" type="none">
      <formula1>0</formula1>
      <formula2>0</formula2>
    </dataValidation>
    <dataValidation allowBlank="false" errorStyle="stop" operator="between" showDropDown="false" showErrorMessage="false" showInputMessage="false" sqref="E8" type="none">
      <formula1>0</formula1>
      <formula2>0</formula2>
    </dataValidation>
    <dataValidation allowBlank="false" errorStyle="stop" operator="between" showDropDown="false" showErrorMessage="false" showInputMessage="false" sqref="E9" type="none">
      <formula1>0</formula1>
      <formula2>0</formula2>
    </dataValidation>
    <dataValidation allowBlank="false" errorStyle="stop" operator="between" showDropDown="false" showErrorMessage="false" showInputMessage="false" sqref="G10" type="none">
      <formula1>0</formula1>
      <formula2>0</formula2>
    </dataValidation>
    <dataValidation allowBlank="false" errorStyle="stop" operator="between" showDropDown="false" showErrorMessage="false" showInputMessage="false" sqref="G11" type="none">
      <formula1>0</formula1>
      <formula2>0</formula2>
    </dataValidation>
    <dataValidation allowBlank="false" errorStyle="stop" operator="between" showDropDown="false" showErrorMessage="false" showInputMessage="false" sqref="G12" type="none">
      <formula1>0</formula1>
      <formula2>0</formula2>
    </dataValidation>
    <dataValidation allowBlank="false" errorStyle="stop" operator="between" showDropDown="false" showErrorMessage="false" showInputMessage="false" sqref="G13" type="none">
      <formula1>0</formula1>
      <formula2>0</formula2>
    </dataValidation>
    <dataValidation allowBlank="false" errorStyle="stop" operator="between" showDropDown="false" showErrorMessage="false" showInputMessage="false" sqref="G14" type="none">
      <formula1>0</formula1>
      <formula2>0</formula2>
    </dataValidation>
    <dataValidation allowBlank="false" errorStyle="stop" operator="between" showDropDown="false" showErrorMessage="false" showInputMessage="false" sqref="G15" type="none">
      <formula1>0</formula1>
      <formula2>0</formula2>
    </dataValidation>
    <dataValidation allowBlank="false" errorStyle="stop" operator="between" showDropDown="false" showErrorMessage="false" showInputMessage="false" sqref="G16" type="none">
      <formula1>0</formula1>
      <formula2>0</formula2>
    </dataValidation>
    <dataValidation allowBlank="false" errorStyle="stop" operator="between" showDropDown="false" showErrorMessage="false" showInputMessage="false" sqref="G17" type="none">
      <formula1>0</formula1>
      <formula2>0</formula2>
    </dataValidation>
    <dataValidation allowBlank="false" errorStyle="stop" operator="between" showDropDown="false" showErrorMessage="false" showInputMessage="false" sqref="G19" type="none">
      <formula1>0</formula1>
      <formula2>0</formula2>
    </dataValidation>
    <dataValidation allowBlank="false" errorStyle="stop" operator="between" showDropDown="false" showErrorMessage="false" showInputMessage="false" sqref="G21" type="none">
      <formula1>0</formula1>
      <formula2>0</formula2>
    </dataValidation>
    <dataValidation allowBlank="false" errorStyle="stop" operator="between" showDropDown="false" showErrorMessage="false" showInputMessage="false" sqref="G22" type="none">
      <formula1>0</formula1>
      <formula2>0</formula2>
    </dataValidation>
    <dataValidation allowBlank="false" errorStyle="stop" operator="between" showDropDown="false" showErrorMessage="false" showInputMessage="false" sqref="G23" type="none">
      <formula1>0</formula1>
      <formula2>0</formula2>
    </dataValidation>
    <dataValidation allowBlank="false" errorStyle="stop" operator="between" showDropDown="false" showErrorMessage="false" showInputMessage="false" sqref="G24" type="none">
      <formula1>0</formula1>
      <formula2>0</formula2>
    </dataValidation>
    <dataValidation allowBlank="false" errorStyle="stop" operator="between" showDropDown="false" showErrorMessage="false" showInputMessage="false" sqref="G25" type="none">
      <formula1>0</formula1>
      <formula2>0</formula2>
    </dataValidation>
    <dataValidation allowBlank="false" errorStyle="stop" operator="between" showDropDown="false" showErrorMessage="false" showInputMessage="false" sqref="G26" type="none">
      <formula1>0</formula1>
      <formula2>0</formula2>
    </dataValidation>
    <dataValidation allowBlank="false" errorStyle="stop" operator="between" showDropDown="false" showErrorMessage="false" showInputMessage="false" sqref="G27" type="none">
      <formula1>0</formula1>
      <formula2>0</formula2>
    </dataValidation>
    <dataValidation allowBlank="false" errorStyle="stop" operator="between" showDropDown="false" showErrorMessage="false" showInputMessage="false" sqref="G28" type="none">
      <formula1>0</formula1>
      <formula2>0</formula2>
    </dataValidation>
    <dataValidation allowBlank="false" errorStyle="stop" operator="between" showDropDown="false" showErrorMessage="false" showInputMessage="false" sqref="G6" type="none">
      <formula1>0</formula1>
      <formula2>0</formula2>
    </dataValidation>
    <dataValidation allowBlank="false" errorStyle="stop" operator="between" showDropDown="false" showErrorMessage="false" showInputMessage="false" sqref="G7" type="none">
      <formula1>0</formula1>
      <formula2>0</formula2>
    </dataValidation>
    <dataValidation allowBlank="false" errorStyle="stop" operator="between" showDropDown="false" showErrorMessage="false" showInputMessage="false" sqref="G8" type="none">
      <formula1>0</formula1>
      <formula2>0</formula2>
    </dataValidation>
    <dataValidation allowBlank="false" errorStyle="stop" operator="between" showDropDown="false" showErrorMessage="false" showInputMessage="false" sqref="G9" type="none">
      <formula1>0</formula1>
      <formula2>0</formula2>
    </dataValidation>
    <dataValidation allowBlank="false" errorStyle="stop" operator="between" showDropDown="false" showErrorMessage="false" showInputMessage="false" sqref="H10" type="none">
      <formula1>0</formula1>
      <formula2>0</formula2>
    </dataValidation>
    <dataValidation allowBlank="false" errorStyle="stop" operator="between" showDropDown="false" showErrorMessage="false" showInputMessage="false" sqref="H11" type="none">
      <formula1>0</formula1>
      <formula2>0</formula2>
    </dataValidation>
    <dataValidation allowBlank="false" errorStyle="stop" operator="between" showDropDown="false" showErrorMessage="false" showInputMessage="false" sqref="H12" type="none">
      <formula1>0</formula1>
      <formula2>0</formula2>
    </dataValidation>
    <dataValidation allowBlank="false" errorStyle="stop" operator="between" showDropDown="false" showErrorMessage="false" showInputMessage="false" sqref="H13" type="none">
      <formula1>0</formula1>
      <formula2>0</formula2>
    </dataValidation>
    <dataValidation allowBlank="false" errorStyle="stop" operator="between" showDropDown="false" showErrorMessage="false" showInputMessage="false" sqref="H14" type="none">
      <formula1>0</formula1>
      <formula2>0</formula2>
    </dataValidation>
    <dataValidation allowBlank="false" errorStyle="stop" operator="between" showDropDown="false" showErrorMessage="false" showInputMessage="false" sqref="H15" type="none">
      <formula1>0</formula1>
      <formula2>0</formula2>
    </dataValidation>
    <dataValidation allowBlank="false" errorStyle="stop" operator="between" showDropDown="false" showErrorMessage="false" showInputMessage="false" sqref="H16" type="none">
      <formula1>0</formula1>
      <formula2>0</formula2>
    </dataValidation>
    <dataValidation allowBlank="false" errorStyle="stop" operator="between" showDropDown="false" showErrorMessage="false" showInputMessage="false" sqref="H17" type="none">
      <formula1>0</formula1>
      <formula2>0</formula2>
    </dataValidation>
    <dataValidation allowBlank="false" errorStyle="stop" operator="between" showDropDown="false" showErrorMessage="false" showInputMessage="false" sqref="H19" type="none">
      <formula1>0</formula1>
      <formula2>0</formula2>
    </dataValidation>
    <dataValidation allowBlank="false" errorStyle="stop" operator="between" showDropDown="false" showErrorMessage="false" showInputMessage="false" sqref="H21" type="none">
      <formula1>0</formula1>
      <formula2>0</formula2>
    </dataValidation>
    <dataValidation allowBlank="false" errorStyle="stop" operator="between" showDropDown="false" showErrorMessage="false" showInputMessage="false" sqref="H22" type="none">
      <formula1>0</formula1>
      <formula2>0</formula2>
    </dataValidation>
    <dataValidation allowBlank="false" errorStyle="stop" operator="between" showDropDown="false" showErrorMessage="false" showInputMessage="false" sqref="H23" type="none">
      <formula1>0</formula1>
      <formula2>0</formula2>
    </dataValidation>
    <dataValidation allowBlank="false" errorStyle="stop" operator="between" showDropDown="false" showErrorMessage="false" showInputMessage="false" sqref="H24" type="none">
      <formula1>0</formula1>
      <formula2>0</formula2>
    </dataValidation>
    <dataValidation allowBlank="false" errorStyle="stop" operator="between" showDropDown="false" showErrorMessage="false" showInputMessage="false" sqref="H25" type="none">
      <formula1>0</formula1>
      <formula2>0</formula2>
    </dataValidation>
    <dataValidation allowBlank="false" errorStyle="stop" operator="between" showDropDown="false" showErrorMessage="false" showInputMessage="false" sqref="H26" type="none">
      <formula1>0</formula1>
      <formula2>0</formula2>
    </dataValidation>
    <dataValidation allowBlank="false" errorStyle="stop" operator="between" showDropDown="false" showErrorMessage="false" showInputMessage="false" sqref="H27" type="none">
      <formula1>0</formula1>
      <formula2>0</formula2>
    </dataValidation>
    <dataValidation allowBlank="false" errorStyle="stop" operator="between" showDropDown="false" showErrorMessage="false" showInputMessage="false" sqref="H28" type="none">
      <formula1>0</formula1>
      <formula2>0</formula2>
    </dataValidation>
    <dataValidation allowBlank="false" errorStyle="stop" operator="between" showDropDown="false" showErrorMessage="false" showInputMessage="false" sqref="H6" type="none">
      <formula1>0</formula1>
      <formula2>0</formula2>
    </dataValidation>
    <dataValidation allowBlank="false" errorStyle="stop" operator="between" showDropDown="false" showErrorMessage="false" showInputMessage="false" sqref="H7" type="none">
      <formula1>0</formula1>
      <formula2>0</formula2>
    </dataValidation>
    <dataValidation allowBlank="false" errorStyle="stop" operator="between" showDropDown="false" showErrorMessage="false" showInputMessage="false" sqref="H8" type="none">
      <formula1>0</formula1>
      <formula2>0</formula2>
    </dataValidation>
    <dataValidation allowBlank="false" errorStyle="stop" operator="between" showDropDown="false" showErrorMessage="false" showInputMessage="false" sqref="H9" type="none">
      <formula1>0</formula1>
      <formula2>0</formula2>
    </dataValidation>
    <dataValidation allowBlank="false" errorStyle="stop" operator="between" showDropDown="false" showErrorMessage="false" showInputMessage="false" sqref="I10" type="none">
      <formula1>0</formula1>
      <formula2>0</formula2>
    </dataValidation>
    <dataValidation allowBlank="false" errorStyle="stop" operator="between" showDropDown="false" showErrorMessage="false" showInputMessage="false" sqref="I11" type="none">
      <formula1>0</formula1>
      <formula2>0</formula2>
    </dataValidation>
    <dataValidation allowBlank="false" errorStyle="stop" operator="between" showDropDown="false" showErrorMessage="false" showInputMessage="false" sqref="I12" type="none">
      <formula1>0</formula1>
      <formula2>0</formula2>
    </dataValidation>
    <dataValidation allowBlank="false" errorStyle="stop" operator="between" showDropDown="false" showErrorMessage="false" showInputMessage="false" sqref="I13" type="none">
      <formula1>0</formula1>
      <formula2>0</formula2>
    </dataValidation>
    <dataValidation allowBlank="false" errorStyle="stop" operator="between" showDropDown="false" showErrorMessage="false" showInputMessage="false" sqref="I14" type="none">
      <formula1>0</formula1>
      <formula2>0</formula2>
    </dataValidation>
    <dataValidation allowBlank="false" errorStyle="stop" operator="between" showDropDown="false" showErrorMessage="false" showInputMessage="false" sqref="I15" type="none">
      <formula1>0</formula1>
      <formula2>0</formula2>
    </dataValidation>
    <dataValidation allowBlank="false" errorStyle="stop" operator="between" showDropDown="false" showErrorMessage="false" showInputMessage="false" sqref="I16" type="none">
      <formula1>0</formula1>
      <formula2>0</formula2>
    </dataValidation>
    <dataValidation allowBlank="false" errorStyle="stop" operator="between" showDropDown="false" showErrorMessage="false" showInputMessage="false" sqref="I17" type="none">
      <formula1>0</formula1>
      <formula2>0</formula2>
    </dataValidation>
    <dataValidation allowBlank="false" errorStyle="stop" operator="between" showDropDown="false" showErrorMessage="false" showInputMessage="false" sqref="I6" type="none">
      <formula1>0</formula1>
      <formula2>0</formula2>
    </dataValidation>
    <dataValidation allowBlank="false" errorStyle="stop" operator="between" showDropDown="false" showErrorMessage="false" showInputMessage="false" sqref="I7" type="none">
      <formula1>0</formula1>
      <formula2>0</formula2>
    </dataValidation>
    <dataValidation allowBlank="false" errorStyle="stop" operator="between" showDropDown="false" showErrorMessage="false" showInputMessage="false" sqref="I8" type="none">
      <formula1>0</formula1>
      <formula2>0</formula2>
    </dataValidation>
    <dataValidation allowBlank="false" errorStyle="stop" operator="between" showDropDown="false" showErrorMessage="false" showInputMessage="false" sqref="I9" type="none">
      <formula1>0</formula1>
      <formula2>0</formula2>
    </dataValidation>
    <dataValidation allowBlank="false" errorStyle="stop" operator="between" showDropDown="false" showErrorMessage="false" showInputMessage="false" sqref="J10" type="none">
      <formula1>0</formula1>
      <formula2>0</formula2>
    </dataValidation>
    <dataValidation allowBlank="false" errorStyle="stop" operator="between" showDropDown="false" showErrorMessage="false" showInputMessage="false" sqref="J11" type="none">
      <formula1>0</formula1>
      <formula2>0</formula2>
    </dataValidation>
    <dataValidation allowBlank="false" errorStyle="stop" operator="between" showDropDown="false" showErrorMessage="false" showInputMessage="false" sqref="J12" type="none">
      <formula1>0</formula1>
      <formula2>0</formula2>
    </dataValidation>
    <dataValidation allowBlank="false" errorStyle="stop" operator="between" showDropDown="false" showErrorMessage="false" showInputMessage="false" sqref="J13" type="none">
      <formula1>0</formula1>
      <formula2>0</formula2>
    </dataValidation>
    <dataValidation allowBlank="false" errorStyle="stop" operator="between" showDropDown="false" showErrorMessage="false" showInputMessage="false" sqref="J14" type="none">
      <formula1>0</formula1>
      <formula2>0</formula2>
    </dataValidation>
    <dataValidation allowBlank="false" errorStyle="stop" operator="between" showDropDown="false" showErrorMessage="false" showInputMessage="false" sqref="J15" type="none">
      <formula1>0</formula1>
      <formula2>0</formula2>
    </dataValidation>
    <dataValidation allowBlank="false" errorStyle="stop" operator="between" showDropDown="false" showErrorMessage="false" showInputMessage="false" sqref="J16" type="none">
      <formula1>0</formula1>
      <formula2>0</formula2>
    </dataValidation>
    <dataValidation allowBlank="false" errorStyle="stop" operator="between" showDropDown="false" showErrorMessage="false" showInputMessage="false" sqref="J17" type="none">
      <formula1>0</formula1>
      <formula2>0</formula2>
    </dataValidation>
    <dataValidation allowBlank="false" errorStyle="stop" operator="between" showDropDown="false" showErrorMessage="false" showInputMessage="false" sqref="J6" type="none">
      <formula1>0</formula1>
      <formula2>0</formula2>
    </dataValidation>
    <dataValidation allowBlank="false" errorStyle="stop" operator="between" showDropDown="false" showErrorMessage="false" showInputMessage="false" sqref="J7" type="none">
      <formula1>0</formula1>
      <formula2>0</formula2>
    </dataValidation>
    <dataValidation allowBlank="false" errorStyle="stop" operator="between" showDropDown="false" showErrorMessage="false" showInputMessage="false" sqref="J8" type="none">
      <formula1>0</formula1>
      <formula2>0</formula2>
    </dataValidation>
    <dataValidation allowBlank="false" errorStyle="stop" operator="between" showDropDown="false" showErrorMessage="false" showInputMessage="false" sqref="J9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20"/>
    <col collapsed="false" customWidth="true" hidden="false" outlineLevel="0" max="4" min="3" style="0" width="16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8" min="7" style="0" width="15"/>
    <col collapsed="false" customWidth="true" hidden="false" outlineLevel="0" max="9" min="9" style="0" width="12"/>
  </cols>
  <sheetData>
    <row r="1" customFormat="false" ht="19.7" hidden="false" customHeight="false" outlineLevel="0" collapsed="false">
      <c r="A1" s="1" t="s">
        <v>57</v>
      </c>
    </row>
    <row r="2" customFormat="false" ht="15" hidden="false" customHeight="false" outlineLevel="0" collapsed="false">
      <c r="A2" s="2" t="s">
        <v>58</v>
      </c>
    </row>
    <row r="4" customFormat="false" ht="31.5" hidden="false" customHeight="true" outlineLevel="0" collapsed="false">
      <c r="A4" s="9" t="s">
        <v>59</v>
      </c>
      <c r="B4" s="9" t="s">
        <v>60</v>
      </c>
      <c r="C4" s="10" t="s">
        <v>61</v>
      </c>
      <c r="D4" s="10" t="s">
        <v>62</v>
      </c>
      <c r="E4" s="10" t="s">
        <v>63</v>
      </c>
      <c r="F4" s="10" t="s">
        <v>64</v>
      </c>
      <c r="G4" s="10" t="s">
        <v>65</v>
      </c>
      <c r="H4" s="10" t="s">
        <v>66</v>
      </c>
      <c r="I4" s="10" t="s">
        <v>67</v>
      </c>
    </row>
    <row r="5" customFormat="false" ht="15" hidden="false" customHeight="false" outlineLevel="0" collapsed="false">
      <c r="A5" s="11" t="s">
        <v>68</v>
      </c>
      <c r="B5" s="11" t="s">
        <v>69</v>
      </c>
      <c r="C5" s="12" t="n">
        <v>2500</v>
      </c>
      <c r="D5" s="12" t="n">
        <v>2500</v>
      </c>
      <c r="E5" s="20" t="n">
        <v>0.14</v>
      </c>
      <c r="F5" s="12" t="n">
        <v>300</v>
      </c>
      <c r="G5" s="21" t="n">
        <f aca="false">IF($D5="","",RANK($D5,$D$5:$D$16,1))</f>
        <v>1</v>
      </c>
      <c r="H5" s="21" t="n">
        <f aca="false">IF($E5="","",RANK($E5,$E$5:$E$16,0))</f>
        <v>1</v>
      </c>
      <c r="I5" s="13" t="n">
        <f aca="false">IF(OR($C5="",$C5=0),"",($C5-$D5)/$C5)</f>
        <v>0</v>
      </c>
    </row>
    <row r="6" customFormat="false" ht="15" hidden="false" customHeight="false" outlineLevel="0" collapsed="false">
      <c r="A6" s="11" t="s">
        <v>70</v>
      </c>
      <c r="B6" s="11" t="s">
        <v>71</v>
      </c>
      <c r="C6" s="12" t="n">
        <v>5000</v>
      </c>
      <c r="D6" s="12" t="n">
        <v>5000</v>
      </c>
      <c r="E6" s="20" t="n">
        <v>0.03</v>
      </c>
      <c r="F6" s="12" t="n">
        <v>400</v>
      </c>
      <c r="G6" s="21" t="n">
        <f aca="false">IF($D6="","",RANK($D6,$D$5:$D$16,1))</f>
        <v>2</v>
      </c>
      <c r="H6" s="21" t="n">
        <f aca="false">IF($E6="","",RANK($E6,$E$5:$E$16,0))</f>
        <v>2</v>
      </c>
      <c r="I6" s="13" t="n">
        <f aca="false">IF(OR($C6="",$C6=0),"",($C6-$D6)/$C6)</f>
        <v>0</v>
      </c>
    </row>
    <row r="7" customFormat="false" ht="15" hidden="false" customHeight="false" outlineLevel="0" collapsed="false">
      <c r="A7" s="11" t="s">
        <v>72</v>
      </c>
      <c r="B7" s="11" t="s">
        <v>73</v>
      </c>
      <c r="C7" s="12" t="n">
        <v>12000</v>
      </c>
      <c r="D7" s="12" t="n">
        <v>12000</v>
      </c>
      <c r="E7" s="20" t="n">
        <v>0.018</v>
      </c>
      <c r="F7" s="12" t="n">
        <v>550</v>
      </c>
      <c r="G7" s="21" t="n">
        <f aca="false">IF($D7="","",RANK($D7,$D$5:$D$16,1))</f>
        <v>3</v>
      </c>
      <c r="H7" s="21" t="n">
        <f aca="false">IF($E7="","",RANK($E7,$E$5:$E$16,0))</f>
        <v>3</v>
      </c>
      <c r="I7" s="13" t="n">
        <f aca="false">IF(OR($C7="",$C7=0),"",($C7-$D7)/$C7)</f>
        <v>0</v>
      </c>
    </row>
    <row r="8" customFormat="false" ht="15" hidden="false" customHeight="false" outlineLevel="0" collapsed="false">
      <c r="A8" s="11"/>
      <c r="B8" s="11"/>
      <c r="C8" s="12"/>
      <c r="D8" s="12"/>
      <c r="E8" s="20"/>
      <c r="F8" s="12"/>
      <c r="G8" s="21" t="str">
        <f aca="false">IF($D8="","",RANK($D8,$D$5:$D$16,1))</f>
        <v/>
      </c>
      <c r="H8" s="21" t="str">
        <f aca="false">IF($E8="","",RANK($E8,$E$5:$E$16,0))</f>
        <v/>
      </c>
      <c r="I8" s="13" t="str">
        <f aca="false">IF(OR($C8="",$C8=0),"",($C8-$D8)/$C8)</f>
        <v/>
      </c>
    </row>
    <row r="9" customFormat="false" ht="15" hidden="false" customHeight="false" outlineLevel="0" collapsed="false">
      <c r="A9" s="11"/>
      <c r="B9" s="11"/>
      <c r="C9" s="12"/>
      <c r="D9" s="12"/>
      <c r="E9" s="20"/>
      <c r="F9" s="12"/>
      <c r="G9" s="21" t="str">
        <f aca="false">IF($D9="","",RANK($D9,$D$5:$D$16,1))</f>
        <v/>
      </c>
      <c r="H9" s="21" t="str">
        <f aca="false">IF($E9="","",RANK($E9,$E$5:$E$16,0))</f>
        <v/>
      </c>
      <c r="I9" s="13" t="str">
        <f aca="false">IF(OR($C9="",$C9=0),"",($C9-$D9)/$C9)</f>
        <v/>
      </c>
    </row>
    <row r="10" customFormat="false" ht="15" hidden="false" customHeight="false" outlineLevel="0" collapsed="false">
      <c r="A10" s="11"/>
      <c r="B10" s="11"/>
      <c r="C10" s="12"/>
      <c r="D10" s="12"/>
      <c r="E10" s="20"/>
      <c r="F10" s="12"/>
      <c r="G10" s="21" t="str">
        <f aca="false">IF($D10="","",RANK($D10,$D$5:$D$16,1))</f>
        <v/>
      </c>
      <c r="H10" s="21" t="str">
        <f aca="false">IF($E10="","",RANK($E10,$E$5:$E$16,0))</f>
        <v/>
      </c>
      <c r="I10" s="13" t="str">
        <f aca="false">IF(OR($C10="",$C10=0),"",($C10-$D10)/$C10)</f>
        <v/>
      </c>
    </row>
    <row r="11" customFormat="false" ht="15" hidden="false" customHeight="false" outlineLevel="0" collapsed="false">
      <c r="A11" s="11"/>
      <c r="B11" s="11"/>
      <c r="C11" s="12"/>
      <c r="D11" s="12"/>
      <c r="E11" s="20"/>
      <c r="F11" s="12"/>
      <c r="G11" s="21" t="str">
        <f aca="false">IF($D11="","",RANK($D11,$D$5:$D$16,1))</f>
        <v/>
      </c>
      <c r="H11" s="21" t="str">
        <f aca="false">IF($E11="","",RANK($E11,$E$5:$E$16,0))</f>
        <v/>
      </c>
      <c r="I11" s="13" t="str">
        <f aca="false">IF(OR($C11="",$C11=0),"",($C11-$D11)/$C11)</f>
        <v/>
      </c>
    </row>
    <row r="12" customFormat="false" ht="15" hidden="false" customHeight="false" outlineLevel="0" collapsed="false">
      <c r="A12" s="11"/>
      <c r="B12" s="11"/>
      <c r="C12" s="12"/>
      <c r="D12" s="12"/>
      <c r="E12" s="20"/>
      <c r="F12" s="12"/>
      <c r="G12" s="21" t="str">
        <f aca="false">IF($D12="","",RANK($D12,$D$5:$D$16,1))</f>
        <v/>
      </c>
      <c r="H12" s="21" t="str">
        <f aca="false">IF($E12="","",RANK($E12,$E$5:$E$16,0))</f>
        <v/>
      </c>
      <c r="I12" s="13" t="str">
        <f aca="false">IF(OR($C12="",$C12=0),"",($C12-$D12)/$C12)</f>
        <v/>
      </c>
    </row>
    <row r="13" customFormat="false" ht="15" hidden="false" customHeight="false" outlineLevel="0" collapsed="false">
      <c r="A13" s="11"/>
      <c r="B13" s="11"/>
      <c r="C13" s="12"/>
      <c r="D13" s="12"/>
      <c r="E13" s="20"/>
      <c r="F13" s="12"/>
      <c r="G13" s="21" t="str">
        <f aca="false">IF($D13="","",RANK($D13,$D$5:$D$16,1))</f>
        <v/>
      </c>
      <c r="H13" s="21" t="str">
        <f aca="false">IF($E13="","",RANK($E13,$E$5:$E$16,0))</f>
        <v/>
      </c>
      <c r="I13" s="13" t="str">
        <f aca="false">IF(OR($C13="",$C13=0),"",($C13-$D13)/$C13)</f>
        <v/>
      </c>
    </row>
    <row r="14" customFormat="false" ht="15" hidden="false" customHeight="false" outlineLevel="0" collapsed="false">
      <c r="A14" s="11"/>
      <c r="B14" s="11"/>
      <c r="C14" s="12"/>
      <c r="D14" s="12"/>
      <c r="E14" s="20"/>
      <c r="F14" s="12"/>
      <c r="G14" s="21" t="str">
        <f aca="false">IF($D14="","",RANK($D14,$D$5:$D$16,1))</f>
        <v/>
      </c>
      <c r="H14" s="21" t="str">
        <f aca="false">IF($E14="","",RANK($E14,$E$5:$E$16,0))</f>
        <v/>
      </c>
      <c r="I14" s="13" t="str">
        <f aca="false">IF(OR($C14="",$C14=0),"",($C14-$D14)/$C14)</f>
        <v/>
      </c>
    </row>
    <row r="15" customFormat="false" ht="15" hidden="false" customHeight="false" outlineLevel="0" collapsed="false">
      <c r="A15" s="11"/>
      <c r="B15" s="11"/>
      <c r="C15" s="12"/>
      <c r="D15" s="12"/>
      <c r="E15" s="20"/>
      <c r="F15" s="12"/>
      <c r="G15" s="21" t="str">
        <f aca="false">IF($D15="","",RANK($D15,$D$5:$D$16,1))</f>
        <v/>
      </c>
      <c r="H15" s="21" t="str">
        <f aca="false">IF($E15="","",RANK($E15,$E$5:$E$16,0))</f>
        <v/>
      </c>
      <c r="I15" s="13" t="str">
        <f aca="false">IF(OR($C15="",$C15=0),"",($C15-$D15)/$C15)</f>
        <v/>
      </c>
    </row>
    <row r="16" customFormat="false" ht="15" hidden="false" customHeight="false" outlineLevel="0" collapsed="false">
      <c r="A16" s="11"/>
      <c r="B16" s="11"/>
      <c r="C16" s="12"/>
      <c r="D16" s="12"/>
      <c r="E16" s="20"/>
      <c r="F16" s="12"/>
      <c r="G16" s="21" t="str">
        <f aca="false">IF($D16="","",RANK($D16,$D$5:$D$16,1))</f>
        <v/>
      </c>
      <c r="H16" s="21" t="str">
        <f aca="false">IF($E16="","",RANK($E16,$E$5:$E$16,0))</f>
        <v/>
      </c>
      <c r="I16" s="13" t="str">
        <f aca="false">IF(OR($C16="",$C16=0),"",($C16-$D16)/$C16)</f>
        <v/>
      </c>
    </row>
    <row r="18" customFormat="false" ht="15" hidden="false" customHeight="false" outlineLevel="0" collapsed="false">
      <c r="A18" s="14" t="s">
        <v>41</v>
      </c>
      <c r="B18" s="14"/>
      <c r="C18" s="15" t="n">
        <f aca="false">SUM(C5:C16)</f>
        <v>19500</v>
      </c>
      <c r="D18" s="15" t="n">
        <f aca="false">SUM(D5:D16)</f>
        <v>19500</v>
      </c>
      <c r="E18" s="14"/>
      <c r="F18" s="15" t="n">
        <f aca="false">SUM(F5:F16)</f>
        <v>1250</v>
      </c>
      <c r="G18" s="14"/>
      <c r="H18" s="14"/>
      <c r="I18" s="14"/>
    </row>
    <row r="20" customFormat="false" ht="30" hidden="false" customHeight="true" outlineLevel="0" collapsed="false">
      <c r="A20" s="17" t="s">
        <v>74</v>
      </c>
    </row>
    <row r="21" customFormat="false" ht="30" hidden="false" customHeight="true" outlineLevel="0" collapsed="false">
      <c r="A21" s="17" t="s">
        <v>75</v>
      </c>
    </row>
    <row r="22" customFormat="false" ht="30" hidden="false" customHeight="true" outlineLevel="0" collapsed="false">
      <c r="A22" s="2" t="s">
        <v>76</v>
      </c>
    </row>
  </sheetData>
  <dataValidations count="131">
    <dataValidation allowBlank="false" errorStyle="stop" operator="between" showDropDown="false" showErrorMessage="false" showInputMessage="false" sqref="A1" type="none">
      <formula1>0</formula1>
      <formula2>0</formula2>
    </dataValidation>
    <dataValidation allowBlank="false" errorStyle="stop" operator="between" showDropDown="false" showErrorMessage="false" showInputMessage="false" sqref="A10" type="none">
      <formula1>0</formula1>
      <formula2>0</formula2>
    </dataValidation>
    <dataValidation allowBlank="false" errorStyle="stop" operator="between" showDropDown="false" showErrorMessage="false" showInputMessage="false" sqref="A11" type="none">
      <formula1>0</formula1>
      <formula2>0</formula2>
    </dataValidation>
    <dataValidation allowBlank="false" errorStyle="stop" operator="between" showDropDown="false" showErrorMessage="false" showInputMessage="false" sqref="A12" type="none">
      <formula1>0</formula1>
      <formula2>0</formula2>
    </dataValidation>
    <dataValidation allowBlank="false" errorStyle="stop" operator="between" showDropDown="false" showErrorMessage="false" showInputMessage="false" sqref="A13" type="none">
      <formula1>0</formula1>
      <formula2>0</formula2>
    </dataValidation>
    <dataValidation allowBlank="false" errorStyle="stop" operator="between" showDropDown="false" showErrorMessage="false" showInputMessage="false" sqref="A14" type="none">
      <formula1>0</formula1>
      <formula2>0</formula2>
    </dataValidation>
    <dataValidation allowBlank="false" errorStyle="stop" operator="between" showDropDown="false" showErrorMessage="false" showInputMessage="false" sqref="A15" type="none">
      <formula1>0</formula1>
      <formula2>0</formula2>
    </dataValidation>
    <dataValidation allowBlank="false" errorStyle="stop" operator="between" showDropDown="false" showErrorMessage="false" showInputMessage="false" sqref="A16" type="none">
      <formula1>0</formula1>
      <formula2>0</formula2>
    </dataValidation>
    <dataValidation allowBlank="false" errorStyle="stop" operator="between" showDropDown="false" showErrorMessage="false" showInputMessage="false" sqref="A18" type="none">
      <formula1>0</formula1>
      <formula2>0</formula2>
    </dataValidation>
    <dataValidation allowBlank="false" errorStyle="stop" operator="between" showDropDown="false" showErrorMessage="false" showInputMessage="false" sqref="A2" type="none">
      <formula1>0</formula1>
      <formula2>0</formula2>
    </dataValidation>
    <dataValidation allowBlank="false" errorStyle="stop" operator="between" showDropDown="false" showErrorMessage="false" showInputMessage="false" sqref="A20" type="none">
      <formula1>0</formula1>
      <formula2>0</formula2>
    </dataValidation>
    <dataValidation allowBlank="false" errorStyle="stop" operator="between" showDropDown="false" showErrorMessage="false" showInputMessage="false" sqref="A21" type="none">
      <formula1>0</formula1>
      <formula2>0</formula2>
    </dataValidation>
    <dataValidation allowBlank="false" errorStyle="stop" operator="between" showDropDown="false" showErrorMessage="false" showInputMessage="false" sqref="A22" type="none">
      <formula1>0</formula1>
      <formula2>0</formula2>
    </dataValidation>
    <dataValidation allowBlank="false" errorStyle="stop" operator="between" showDropDown="false" showErrorMessage="false" showInputMessage="false" sqref="A4" type="none">
      <formula1>0</formula1>
      <formula2>0</formula2>
    </dataValidation>
    <dataValidation allowBlank="false" errorStyle="stop" operator="between" showDropDown="false" showErrorMessage="false" showInputMessage="false" sqref="A5" type="none">
      <formula1>0</formula1>
      <formula2>0</formula2>
    </dataValidation>
    <dataValidation allowBlank="false" errorStyle="stop" operator="between" showDropDown="false" showErrorMessage="false" showInputMessage="false" sqref="A6" type="none">
      <formula1>0</formula1>
      <formula2>0</formula2>
    </dataValidation>
    <dataValidation allowBlank="false" errorStyle="stop" operator="between" showDropDown="false" showErrorMessage="false" showInputMessage="false" sqref="A7" type="none">
      <formula1>0</formula1>
      <formula2>0</formula2>
    </dataValidation>
    <dataValidation allowBlank="false" errorStyle="stop" operator="between" showDropDown="false" showErrorMessage="false" showInputMessage="false" sqref="A8" type="none">
      <formula1>0</formula1>
      <formula2>0</formula2>
    </dataValidation>
    <dataValidation allowBlank="false" errorStyle="stop" operator="between" showDropDown="false" showErrorMessage="false" showInputMessage="false" sqref="A9" type="none">
      <formula1>0</formula1>
      <formula2>0</formula2>
    </dataValidation>
    <dataValidation allowBlank="false" errorStyle="stop" operator="between" showDropDown="false" showErrorMessage="false" showInputMessage="false" sqref="B10" type="none">
      <formula1>0</formula1>
      <formula2>0</formula2>
    </dataValidation>
    <dataValidation allowBlank="false" errorStyle="stop" operator="between" showDropDown="false" showErrorMessage="false" showInputMessage="false" sqref="B11" type="none">
      <formula1>0</formula1>
      <formula2>0</formula2>
    </dataValidation>
    <dataValidation allowBlank="false" errorStyle="stop" operator="between" showDropDown="false" showErrorMessage="false" showInputMessage="false" sqref="B12" type="none">
      <formula1>0</formula1>
      <formula2>0</formula2>
    </dataValidation>
    <dataValidation allowBlank="false" errorStyle="stop" operator="between" showDropDown="false" showErrorMessage="false" showInputMessage="false" sqref="B13" type="none">
      <formula1>0</formula1>
      <formula2>0</formula2>
    </dataValidation>
    <dataValidation allowBlank="false" errorStyle="stop" operator="between" showDropDown="false" showErrorMessage="false" showInputMessage="false" sqref="B14" type="none">
      <formula1>0</formula1>
      <formula2>0</formula2>
    </dataValidation>
    <dataValidation allowBlank="false" errorStyle="stop" operator="between" showDropDown="false" showErrorMessage="false" showInputMessage="false" sqref="B15" type="none">
      <formula1>0</formula1>
      <formula2>0</formula2>
    </dataValidation>
    <dataValidation allowBlank="false" errorStyle="stop" operator="between" showDropDown="false" showErrorMessage="false" showInputMessage="false" sqref="B16" type="none">
      <formula1>0</formula1>
      <formula2>0</formula2>
    </dataValidation>
    <dataValidation allowBlank="false" errorStyle="stop" operator="between" showDropDown="false" showErrorMessage="false" showInputMessage="false" sqref="B18" type="none">
      <formula1>0</formula1>
      <formula2>0</formula2>
    </dataValidation>
    <dataValidation allowBlank="false" errorStyle="stop" operator="between" showDropDown="false" showErrorMessage="false" showInputMessage="false" sqref="B4" type="none">
      <formula1>0</formula1>
      <formula2>0</formula2>
    </dataValidation>
    <dataValidation allowBlank="false" errorStyle="stop" operator="between" showDropDown="false" showErrorMessage="false" showInputMessage="false" sqref="B5" type="none">
      <formula1>0</formula1>
      <formula2>0</formula2>
    </dataValidation>
    <dataValidation allowBlank="false" errorStyle="stop" operator="between" showDropDown="false" showErrorMessage="false" showInputMessage="false" sqref="B6" type="none">
      <formula1>0</formula1>
      <formula2>0</formula2>
    </dataValidation>
    <dataValidation allowBlank="false" errorStyle="stop" operator="between" showDropDown="false" showErrorMessage="false" showInputMessage="false" sqref="B7" type="none">
      <formula1>0</formula1>
      <formula2>0</formula2>
    </dataValidation>
    <dataValidation allowBlank="false" errorStyle="stop" operator="between" showDropDown="false" showErrorMessage="false" showInputMessage="false" sqref="B8" type="none">
      <formula1>0</formula1>
      <formula2>0</formula2>
    </dataValidation>
    <dataValidation allowBlank="false" errorStyle="stop" operator="between" showDropDown="false" showErrorMessage="false" showInputMessage="false" sqref="B9" type="none">
      <formula1>0</formula1>
      <formula2>0</formula2>
    </dataValidation>
    <dataValidation allowBlank="false" errorStyle="stop" operator="between" showDropDown="false" showErrorMessage="false" showInputMessage="false" sqref="C10" type="none">
      <formula1>0</formula1>
      <formula2>0</formula2>
    </dataValidation>
    <dataValidation allowBlank="false" errorStyle="stop" operator="between" showDropDown="false" showErrorMessage="false" showInputMessage="false" sqref="C11" type="none">
      <formula1>0</formula1>
      <formula2>0</formula2>
    </dataValidation>
    <dataValidation allowBlank="false" errorStyle="stop" operator="between" showDropDown="false" showErrorMessage="false" showInputMessage="false" sqref="C12" type="none">
      <formula1>0</formula1>
      <formula2>0</formula2>
    </dataValidation>
    <dataValidation allowBlank="false" errorStyle="stop" operator="between" showDropDown="false" showErrorMessage="false" showInputMessage="false" sqref="C13" type="none">
      <formula1>0</formula1>
      <formula2>0</formula2>
    </dataValidation>
    <dataValidation allowBlank="false" errorStyle="stop" operator="between" showDropDown="false" showErrorMessage="false" showInputMessage="false" sqref="C14" type="none">
      <formula1>0</formula1>
      <formula2>0</formula2>
    </dataValidation>
    <dataValidation allowBlank="false" errorStyle="stop" operator="between" showDropDown="false" showErrorMessage="false" showInputMessage="false" sqref="C15" type="none">
      <formula1>0</formula1>
      <formula2>0</formula2>
    </dataValidation>
    <dataValidation allowBlank="false" errorStyle="stop" operator="between" showDropDown="false" showErrorMessage="false" showInputMessage="false" sqref="C16" type="none">
      <formula1>0</formula1>
      <formula2>0</formula2>
    </dataValidation>
    <dataValidation allowBlank="false" errorStyle="stop" operator="between" showDropDown="false" showErrorMessage="false" showInputMessage="false" sqref="C18" type="none">
      <formula1>0</formula1>
      <formula2>0</formula2>
    </dataValidation>
    <dataValidation allowBlank="false" errorStyle="stop" operator="between" showDropDown="false" showErrorMessage="false" showInputMessage="false" sqref="C4" type="none">
      <formula1>0</formula1>
      <formula2>0</formula2>
    </dataValidation>
    <dataValidation allowBlank="false" errorStyle="stop" operator="between" showDropDown="false" showErrorMessage="false" showInputMessage="false" sqref="C5" type="none">
      <formula1>0</formula1>
      <formula2>0</formula2>
    </dataValidation>
    <dataValidation allowBlank="false" errorStyle="stop" operator="between" showDropDown="false" showErrorMessage="false" showInputMessage="false" sqref="C6" type="none">
      <formula1>0</formula1>
      <formula2>0</formula2>
    </dataValidation>
    <dataValidation allowBlank="false" errorStyle="stop" operator="between" showDropDown="false" showErrorMessage="false" showInputMessage="false" sqref="C7" type="none">
      <formula1>0</formula1>
      <formula2>0</formula2>
    </dataValidation>
    <dataValidation allowBlank="false" errorStyle="stop" operator="between" showDropDown="false" showErrorMessage="false" showInputMessage="false" sqref="C8" type="none">
      <formula1>0</formula1>
      <formula2>0</formula2>
    </dataValidation>
    <dataValidation allowBlank="false" errorStyle="stop" operator="between" showDropDown="false" showErrorMessage="false" showInputMessage="false" sqref="C9" type="none">
      <formula1>0</formula1>
      <formula2>0</formula2>
    </dataValidation>
    <dataValidation allowBlank="false" errorStyle="stop" operator="between" showDropDown="false" showErrorMessage="false" showInputMessage="false" sqref="D10" type="none">
      <formula1>0</formula1>
      <formula2>0</formula2>
    </dataValidation>
    <dataValidation allowBlank="false" errorStyle="stop" operator="between" showDropDown="false" showErrorMessage="false" showInputMessage="false" sqref="D11" type="none">
      <formula1>0</formula1>
      <formula2>0</formula2>
    </dataValidation>
    <dataValidation allowBlank="false" errorStyle="stop" operator="between" showDropDown="false" showErrorMessage="false" showInputMessage="false" sqref="D12" type="none">
      <formula1>0</formula1>
      <formula2>0</formula2>
    </dataValidation>
    <dataValidation allowBlank="false" errorStyle="stop" operator="between" showDropDown="false" showErrorMessage="false" showInputMessage="false" sqref="D13" type="none">
      <formula1>0</formula1>
      <formula2>0</formula2>
    </dataValidation>
    <dataValidation allowBlank="false" errorStyle="stop" operator="between" showDropDown="false" showErrorMessage="false" showInputMessage="false" sqref="D14" type="none">
      <formula1>0</formula1>
      <formula2>0</formula2>
    </dataValidation>
    <dataValidation allowBlank="false" errorStyle="stop" operator="between" showDropDown="false" showErrorMessage="false" showInputMessage="false" sqref="D15" type="none">
      <formula1>0</formula1>
      <formula2>0</formula2>
    </dataValidation>
    <dataValidation allowBlank="false" errorStyle="stop" operator="between" showDropDown="false" showErrorMessage="false" showInputMessage="false" sqref="D16" type="none">
      <formula1>0</formula1>
      <formula2>0</formula2>
    </dataValidation>
    <dataValidation allowBlank="false" errorStyle="stop" operator="between" showDropDown="false" showErrorMessage="false" showInputMessage="false" sqref="D18" type="none">
      <formula1>0</formula1>
      <formula2>0</formula2>
    </dataValidation>
    <dataValidation allowBlank="false" errorStyle="stop" operator="between" showDropDown="false" showErrorMessage="false" showInputMessage="false" sqref="D4" type="none">
      <formula1>0</formula1>
      <formula2>0</formula2>
    </dataValidation>
    <dataValidation allowBlank="false" errorStyle="stop" operator="between" showDropDown="false" showErrorMessage="false" showInputMessage="false" sqref="D5" type="none">
      <formula1>0</formula1>
      <formula2>0</formula2>
    </dataValidation>
    <dataValidation allowBlank="false" errorStyle="stop" operator="between" showDropDown="false" showErrorMessage="false" showInputMessage="false" sqref="D6" type="none">
      <formula1>0</formula1>
      <formula2>0</formula2>
    </dataValidation>
    <dataValidation allowBlank="false" errorStyle="stop" operator="between" showDropDown="false" showErrorMessage="false" showInputMessage="false" sqref="D7" type="none">
      <formula1>0</formula1>
      <formula2>0</formula2>
    </dataValidation>
    <dataValidation allowBlank="false" errorStyle="stop" operator="between" showDropDown="false" showErrorMessage="false" showInputMessage="false" sqref="D8" type="none">
      <formula1>0</formula1>
      <formula2>0</formula2>
    </dataValidation>
    <dataValidation allowBlank="false" errorStyle="stop" operator="between" showDropDown="false" showErrorMessage="false" showInputMessage="false" sqref="D9" type="none">
      <formula1>0</formula1>
      <formula2>0</formula2>
    </dataValidation>
    <dataValidation allowBlank="false" errorStyle="stop" operator="between" showDropDown="false" showErrorMessage="false" showInputMessage="false" sqref="E10" type="none">
      <formula1>0</formula1>
      <formula2>0</formula2>
    </dataValidation>
    <dataValidation allowBlank="false" errorStyle="stop" operator="between" showDropDown="false" showErrorMessage="false" showInputMessage="false" sqref="E11" type="none">
      <formula1>0</formula1>
      <formula2>0</formula2>
    </dataValidation>
    <dataValidation allowBlank="false" errorStyle="stop" operator="between" showDropDown="false" showErrorMessage="false" showInputMessage="false" sqref="E12" type="none">
      <formula1>0</formula1>
      <formula2>0</formula2>
    </dataValidation>
    <dataValidation allowBlank="false" errorStyle="stop" operator="between" showDropDown="false" showErrorMessage="false" showInputMessage="false" sqref="E13" type="none">
      <formula1>0</formula1>
      <formula2>0</formula2>
    </dataValidation>
    <dataValidation allowBlank="false" errorStyle="stop" operator="between" showDropDown="false" showErrorMessage="false" showInputMessage="false" sqref="E14" type="none">
      <formula1>0</formula1>
      <formula2>0</formula2>
    </dataValidation>
    <dataValidation allowBlank="false" errorStyle="stop" operator="between" showDropDown="false" showErrorMessage="false" showInputMessage="false" sqref="E15" type="none">
      <formula1>0</formula1>
      <formula2>0</formula2>
    </dataValidation>
    <dataValidation allowBlank="false" errorStyle="stop" operator="between" showDropDown="false" showErrorMessage="false" showInputMessage="false" sqref="E16" type="none">
      <formula1>0</formula1>
      <formula2>0</formula2>
    </dataValidation>
    <dataValidation allowBlank="false" errorStyle="stop" operator="between" showDropDown="false" showErrorMessage="false" showInputMessage="false" sqref="E18" type="none">
      <formula1>0</formula1>
      <formula2>0</formula2>
    </dataValidation>
    <dataValidation allowBlank="false" errorStyle="stop" operator="between" showDropDown="false" showErrorMessage="false" showInputMessage="false" sqref="E4" type="none">
      <formula1>0</formula1>
      <formula2>0</formula2>
    </dataValidation>
    <dataValidation allowBlank="false" errorStyle="stop" operator="between" showDropDown="false" showErrorMessage="false" showInputMessage="false" sqref="E5" type="none">
      <formula1>0</formula1>
      <formula2>0</formula2>
    </dataValidation>
    <dataValidation allowBlank="false" errorStyle="stop" operator="between" showDropDown="false" showErrorMessage="false" showInputMessage="false" sqref="E6" type="none">
      <formula1>0</formula1>
      <formula2>0</formula2>
    </dataValidation>
    <dataValidation allowBlank="false" errorStyle="stop" operator="between" showDropDown="false" showErrorMessage="false" showInputMessage="false" sqref="E7" type="none">
      <formula1>0</formula1>
      <formula2>0</formula2>
    </dataValidation>
    <dataValidation allowBlank="false" errorStyle="stop" operator="between" showDropDown="false" showErrorMessage="false" showInputMessage="false" sqref="E8" type="none">
      <formula1>0</formula1>
      <formula2>0</formula2>
    </dataValidation>
    <dataValidation allowBlank="false" errorStyle="stop" operator="between" showDropDown="false" showErrorMessage="false" showInputMessage="false" sqref="E9" type="none">
      <formula1>0</formula1>
      <formula2>0</formula2>
    </dataValidation>
    <dataValidation allowBlank="false" errorStyle="stop" operator="between" showDropDown="false" showErrorMessage="false" showInputMessage="false" sqref="F10" type="none">
      <formula1>0</formula1>
      <formula2>0</formula2>
    </dataValidation>
    <dataValidation allowBlank="false" errorStyle="stop" operator="between" showDropDown="false" showErrorMessage="false" showInputMessage="false" sqref="F11" type="none">
      <formula1>0</formula1>
      <formula2>0</formula2>
    </dataValidation>
    <dataValidation allowBlank="false" errorStyle="stop" operator="between" showDropDown="false" showErrorMessage="false" showInputMessage="false" sqref="F12" type="none">
      <formula1>0</formula1>
      <formula2>0</formula2>
    </dataValidation>
    <dataValidation allowBlank="false" errorStyle="stop" operator="between" showDropDown="false" showErrorMessage="false" showInputMessage="false" sqref="F13" type="none">
      <formula1>0</formula1>
      <formula2>0</formula2>
    </dataValidation>
    <dataValidation allowBlank="false" errorStyle="stop" operator="between" showDropDown="false" showErrorMessage="false" showInputMessage="false" sqref="F14" type="none">
      <formula1>0</formula1>
      <formula2>0</formula2>
    </dataValidation>
    <dataValidation allowBlank="false" errorStyle="stop" operator="between" showDropDown="false" showErrorMessage="false" showInputMessage="false" sqref="F15" type="none">
      <formula1>0</formula1>
      <formula2>0</formula2>
    </dataValidation>
    <dataValidation allowBlank="false" errorStyle="stop" operator="between" showDropDown="false" showErrorMessage="false" showInputMessage="false" sqref="F16" type="none">
      <formula1>0</formula1>
      <formula2>0</formula2>
    </dataValidation>
    <dataValidation allowBlank="false" errorStyle="stop" operator="between" showDropDown="false" showErrorMessage="false" showInputMessage="false" sqref="F18" type="none">
      <formula1>0</formula1>
      <formula2>0</formula2>
    </dataValidation>
    <dataValidation allowBlank="false" errorStyle="stop" operator="between" showDropDown="false" showErrorMessage="false" showInputMessage="false" sqref="F4" type="none">
      <formula1>0</formula1>
      <formula2>0</formula2>
    </dataValidation>
    <dataValidation allowBlank="false" errorStyle="stop" operator="between" showDropDown="false" showErrorMessage="false" showInputMessage="false" sqref="F5" type="none">
      <formula1>0</formula1>
      <formula2>0</formula2>
    </dataValidation>
    <dataValidation allowBlank="false" errorStyle="stop" operator="between" showDropDown="false" showErrorMessage="false" showInputMessage="false" sqref="F6" type="none">
      <formula1>0</formula1>
      <formula2>0</formula2>
    </dataValidation>
    <dataValidation allowBlank="false" errorStyle="stop" operator="between" showDropDown="false" showErrorMessage="false" showInputMessage="false" sqref="F7" type="none">
      <formula1>0</formula1>
      <formula2>0</formula2>
    </dataValidation>
    <dataValidation allowBlank="false" errorStyle="stop" operator="between" showDropDown="false" showErrorMessage="false" showInputMessage="false" sqref="F8" type="none">
      <formula1>0</formula1>
      <formula2>0</formula2>
    </dataValidation>
    <dataValidation allowBlank="false" errorStyle="stop" operator="between" showDropDown="false" showErrorMessage="false" showInputMessage="false" sqref="F9" type="none">
      <formula1>0</formula1>
      <formula2>0</formula2>
    </dataValidation>
    <dataValidation allowBlank="false" errorStyle="stop" operator="between" showDropDown="false" showErrorMessage="false" showInputMessage="false" sqref="G10" type="none">
      <formula1>0</formula1>
      <formula2>0</formula2>
    </dataValidation>
    <dataValidation allowBlank="false" errorStyle="stop" operator="between" showDropDown="false" showErrorMessage="false" showInputMessage="false" sqref="G11" type="none">
      <formula1>0</formula1>
      <formula2>0</formula2>
    </dataValidation>
    <dataValidation allowBlank="false" errorStyle="stop" operator="between" showDropDown="false" showErrorMessage="false" showInputMessage="false" sqref="G12" type="none">
      <formula1>0</formula1>
      <formula2>0</formula2>
    </dataValidation>
    <dataValidation allowBlank="false" errorStyle="stop" operator="between" showDropDown="false" showErrorMessage="false" showInputMessage="false" sqref="G13" type="none">
      <formula1>0</formula1>
      <formula2>0</formula2>
    </dataValidation>
    <dataValidation allowBlank="false" errorStyle="stop" operator="between" showDropDown="false" showErrorMessage="false" showInputMessage="false" sqref="G14" type="none">
      <formula1>0</formula1>
      <formula2>0</formula2>
    </dataValidation>
    <dataValidation allowBlank="false" errorStyle="stop" operator="between" showDropDown="false" showErrorMessage="false" showInputMessage="false" sqref="G15" type="none">
      <formula1>0</formula1>
      <formula2>0</formula2>
    </dataValidation>
    <dataValidation allowBlank="false" errorStyle="stop" operator="between" showDropDown="false" showErrorMessage="false" showInputMessage="false" sqref="G16" type="none">
      <formula1>0</formula1>
      <formula2>0</formula2>
    </dataValidation>
    <dataValidation allowBlank="false" errorStyle="stop" operator="between" showDropDown="false" showErrorMessage="false" showInputMessage="false" sqref="G18" type="none">
      <formula1>0</formula1>
      <formula2>0</formula2>
    </dataValidation>
    <dataValidation allowBlank="false" errorStyle="stop" operator="between" showDropDown="false" showErrorMessage="false" showInputMessage="false" sqref="G4" type="none">
      <formula1>0</formula1>
      <formula2>0</formula2>
    </dataValidation>
    <dataValidation allowBlank="false" errorStyle="stop" operator="between" showDropDown="false" showErrorMessage="false" showInputMessage="false" sqref="G5" type="none">
      <formula1>0</formula1>
      <formula2>0</formula2>
    </dataValidation>
    <dataValidation allowBlank="false" errorStyle="stop" operator="between" showDropDown="false" showErrorMessage="false" showInputMessage="false" sqref="G6" type="none">
      <formula1>0</formula1>
      <formula2>0</formula2>
    </dataValidation>
    <dataValidation allowBlank="false" errorStyle="stop" operator="between" showDropDown="false" showErrorMessage="false" showInputMessage="false" sqref="G7" type="none">
      <formula1>0</formula1>
      <formula2>0</formula2>
    </dataValidation>
    <dataValidation allowBlank="false" errorStyle="stop" operator="between" showDropDown="false" showErrorMessage="false" showInputMessage="false" sqref="G8" type="none">
      <formula1>0</formula1>
      <formula2>0</formula2>
    </dataValidation>
    <dataValidation allowBlank="false" errorStyle="stop" operator="between" showDropDown="false" showErrorMessage="false" showInputMessage="false" sqref="G9" type="none">
      <formula1>0</formula1>
      <formula2>0</formula2>
    </dataValidation>
    <dataValidation allowBlank="false" errorStyle="stop" operator="between" showDropDown="false" showErrorMessage="false" showInputMessage="false" sqref="H10" type="none">
      <formula1>0</formula1>
      <formula2>0</formula2>
    </dataValidation>
    <dataValidation allowBlank="false" errorStyle="stop" operator="between" showDropDown="false" showErrorMessage="false" showInputMessage="false" sqref="H11" type="none">
      <formula1>0</formula1>
      <formula2>0</formula2>
    </dataValidation>
    <dataValidation allowBlank="false" errorStyle="stop" operator="between" showDropDown="false" showErrorMessage="false" showInputMessage="false" sqref="H12" type="none">
      <formula1>0</formula1>
      <formula2>0</formula2>
    </dataValidation>
    <dataValidation allowBlank="false" errorStyle="stop" operator="between" showDropDown="false" showErrorMessage="false" showInputMessage="false" sqref="H13" type="none">
      <formula1>0</formula1>
      <formula2>0</formula2>
    </dataValidation>
    <dataValidation allowBlank="false" errorStyle="stop" operator="between" showDropDown="false" showErrorMessage="false" showInputMessage="false" sqref="H14" type="none">
      <formula1>0</formula1>
      <formula2>0</formula2>
    </dataValidation>
    <dataValidation allowBlank="false" errorStyle="stop" operator="between" showDropDown="false" showErrorMessage="false" showInputMessage="false" sqref="H15" type="none">
      <formula1>0</formula1>
      <formula2>0</formula2>
    </dataValidation>
    <dataValidation allowBlank="false" errorStyle="stop" operator="between" showDropDown="false" showErrorMessage="false" showInputMessage="false" sqref="H16" type="none">
      <formula1>0</formula1>
      <formula2>0</formula2>
    </dataValidation>
    <dataValidation allowBlank="false" errorStyle="stop" operator="between" showDropDown="false" showErrorMessage="false" showInputMessage="false" sqref="H18" type="none">
      <formula1>0</formula1>
      <formula2>0</formula2>
    </dataValidation>
    <dataValidation allowBlank="false" errorStyle="stop" operator="between" showDropDown="false" showErrorMessage="false" showInputMessage="false" sqref="H4" type="none">
      <formula1>0</formula1>
      <formula2>0</formula2>
    </dataValidation>
    <dataValidation allowBlank="false" errorStyle="stop" operator="between" showDropDown="false" showErrorMessage="false" showInputMessage="false" sqref="H5" type="none">
      <formula1>0</formula1>
      <formula2>0</formula2>
    </dataValidation>
    <dataValidation allowBlank="false" errorStyle="stop" operator="between" showDropDown="false" showErrorMessage="false" showInputMessage="false" sqref="H6" type="none">
      <formula1>0</formula1>
      <formula2>0</formula2>
    </dataValidation>
    <dataValidation allowBlank="false" errorStyle="stop" operator="between" showDropDown="false" showErrorMessage="false" showInputMessage="false" sqref="H7" type="none">
      <formula1>0</formula1>
      <formula2>0</formula2>
    </dataValidation>
    <dataValidation allowBlank="false" errorStyle="stop" operator="between" showDropDown="false" showErrorMessage="false" showInputMessage="false" sqref="H8" type="none">
      <formula1>0</formula1>
      <formula2>0</formula2>
    </dataValidation>
    <dataValidation allowBlank="false" errorStyle="stop" operator="between" showDropDown="false" showErrorMessage="false" showInputMessage="false" sqref="H9" type="none">
      <formula1>0</formula1>
      <formula2>0</formula2>
    </dataValidation>
    <dataValidation allowBlank="false" errorStyle="stop" operator="between" showDropDown="false" showErrorMessage="false" showInputMessage="false" sqref="I10" type="none">
      <formula1>0</formula1>
      <formula2>0</formula2>
    </dataValidation>
    <dataValidation allowBlank="false" errorStyle="stop" operator="between" showDropDown="false" showErrorMessage="false" showInputMessage="false" sqref="I11" type="none">
      <formula1>0</formula1>
      <formula2>0</formula2>
    </dataValidation>
    <dataValidation allowBlank="false" errorStyle="stop" operator="between" showDropDown="false" showErrorMessage="false" showInputMessage="false" sqref="I12" type="none">
      <formula1>0</formula1>
      <formula2>0</formula2>
    </dataValidation>
    <dataValidation allowBlank="false" errorStyle="stop" operator="between" showDropDown="false" showErrorMessage="false" showInputMessage="false" sqref="I13" type="none">
      <formula1>0</formula1>
      <formula2>0</formula2>
    </dataValidation>
    <dataValidation allowBlank="false" errorStyle="stop" operator="between" showDropDown="false" showErrorMessage="false" showInputMessage="false" sqref="I14" type="none">
      <formula1>0</formula1>
      <formula2>0</formula2>
    </dataValidation>
    <dataValidation allowBlank="false" errorStyle="stop" operator="between" showDropDown="false" showErrorMessage="false" showInputMessage="false" sqref="I15" type="none">
      <formula1>0</formula1>
      <formula2>0</formula2>
    </dataValidation>
    <dataValidation allowBlank="false" errorStyle="stop" operator="between" showDropDown="false" showErrorMessage="false" showInputMessage="false" sqref="I16" type="none">
      <formula1>0</formula1>
      <formula2>0</formula2>
    </dataValidation>
    <dataValidation allowBlank="false" errorStyle="stop" operator="between" showDropDown="false" showErrorMessage="false" showInputMessage="false" sqref="I18" type="none">
      <formula1>0</formula1>
      <formula2>0</formula2>
    </dataValidation>
    <dataValidation allowBlank="false" errorStyle="stop" operator="between" showDropDown="false" showErrorMessage="false" showInputMessage="false" sqref="I4" type="none">
      <formula1>0</formula1>
      <formula2>0</formula2>
    </dataValidation>
    <dataValidation allowBlank="false" errorStyle="stop" operator="between" showDropDown="false" showErrorMessage="false" showInputMessage="false" sqref="I5" type="none">
      <formula1>0</formula1>
      <formula2>0</formula2>
    </dataValidation>
    <dataValidation allowBlank="false" errorStyle="stop" operator="between" showDropDown="false" showErrorMessage="false" showInputMessage="false" sqref="I6" type="none">
      <formula1>0</formula1>
      <formula2>0</formula2>
    </dataValidation>
    <dataValidation allowBlank="false" errorStyle="stop" operator="between" showDropDown="false" showErrorMessage="false" showInputMessage="false" sqref="I7" type="none">
      <formula1>0</formula1>
      <formula2>0</formula2>
    </dataValidation>
    <dataValidation allowBlank="false" errorStyle="stop" operator="between" showDropDown="false" showErrorMessage="false" showInputMessage="false" sqref="I8" type="none">
      <formula1>0</formula1>
      <formula2>0</formula2>
    </dataValidation>
    <dataValidation allowBlank="false" errorStyle="stop" operator="between" showDropDown="false" showErrorMessage="false" showInputMessage="false" sqref="I9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8"/>
    <col collapsed="false" customWidth="true" hidden="false" outlineLevel="0" max="3" min="3" style="0" width="2"/>
  </cols>
  <sheetData>
    <row r="1" customFormat="false" ht="19.7" hidden="false" customHeight="false" outlineLevel="0" collapsed="false">
      <c r="A1" s="1" t="s">
        <v>77</v>
      </c>
    </row>
    <row r="2" customFormat="false" ht="15" hidden="false" customHeight="false" outlineLevel="0" collapsed="false">
      <c r="A2" s="2" t="s">
        <v>78</v>
      </c>
    </row>
    <row r="4" customFormat="false" ht="15" hidden="false" customHeight="false" outlineLevel="0" collapsed="false">
      <c r="A4" s="22" t="s">
        <v>79</v>
      </c>
      <c r="B4" s="23" t="n">
        <f aca="false">SUMIF(Orçamento!$B$7:$B$40,"Essencial",Orçamento!$D$7:$D$40)</f>
        <v>1500</v>
      </c>
    </row>
    <row r="5" customFormat="false" ht="15" hidden="false" customHeight="false" outlineLevel="0" collapsed="false">
      <c r="A5" s="22" t="s">
        <v>80</v>
      </c>
      <c r="B5" s="24" t="n">
        <v>6</v>
      </c>
    </row>
    <row r="6" customFormat="false" ht="15" hidden="false" customHeight="false" outlineLevel="0" collapsed="false">
      <c r="A6" s="22" t="s">
        <v>81</v>
      </c>
      <c r="B6" s="8" t="n">
        <f aca="false">B4*B5</f>
        <v>9000</v>
      </c>
    </row>
    <row r="7" customFormat="false" ht="15" hidden="false" customHeight="false" outlineLevel="0" collapsed="false">
      <c r="A7" s="22" t="s">
        <v>82</v>
      </c>
      <c r="B7" s="12" t="n">
        <v>800</v>
      </c>
    </row>
    <row r="8" customFormat="false" ht="15" hidden="false" customHeight="false" outlineLevel="0" collapsed="false">
      <c r="A8" s="22" t="s">
        <v>83</v>
      </c>
      <c r="B8" s="8" t="n">
        <f aca="false">MAX(B6-B7,0)</f>
        <v>8200</v>
      </c>
    </row>
    <row r="9" customFormat="false" ht="15" hidden="false" customHeight="false" outlineLevel="0" collapsed="false">
      <c r="A9" s="22" t="s">
        <v>84</v>
      </c>
      <c r="B9" s="12" t="n">
        <v>300</v>
      </c>
    </row>
    <row r="10" customFormat="false" ht="15" hidden="false" customHeight="false" outlineLevel="0" collapsed="false">
      <c r="A10" s="22" t="s">
        <v>85</v>
      </c>
      <c r="B10" s="25" t="n">
        <f aca="false">IFERROR(B8/B9,0)</f>
        <v>27.3333333333333</v>
      </c>
    </row>
    <row r="12" customFormat="false" ht="27.75" hidden="false" customHeight="true" outlineLevel="0" collapsed="false">
      <c r="A12" s="26" t="s">
        <v>86</v>
      </c>
    </row>
    <row r="14" customFormat="false" ht="30" hidden="false" customHeight="true" outlineLevel="0" collapsed="false">
      <c r="A14" s="2" t="s">
        <v>87</v>
      </c>
    </row>
  </sheetData>
  <dataValidations count="1">
    <dataValidation allowBlank="false" errorStyle="stop" operator="between" showDropDown="false" showErrorMessage="false" showInputMessage="false" sqref="A14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2" min="1" style="0" width="16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14"/>
    <col collapsed="false" customWidth="true" hidden="false" outlineLevel="0" max="6" min="6" style="0" width="20"/>
    <col collapsed="false" customWidth="true" hidden="false" outlineLevel="0" max="7" min="7" style="0" width="18"/>
  </cols>
  <sheetData>
    <row r="1" customFormat="false" ht="19.7" hidden="false" customHeight="false" outlineLevel="0" collapsed="false">
      <c r="A1" s="1" t="s">
        <v>88</v>
      </c>
    </row>
    <row r="2" customFormat="false" ht="30" hidden="false" customHeight="true" outlineLevel="0" collapsed="false">
      <c r="A2" s="2" t="s">
        <v>89</v>
      </c>
    </row>
    <row r="4" customFormat="false" ht="31.5" hidden="false" customHeight="true" outlineLevel="0" collapsed="false">
      <c r="A4" s="9" t="s">
        <v>90</v>
      </c>
      <c r="B4" s="10" t="s">
        <v>91</v>
      </c>
      <c r="C4" s="10" t="s">
        <v>92</v>
      </c>
      <c r="D4" s="10" t="s">
        <v>93</v>
      </c>
      <c r="E4" s="10" t="s">
        <v>94</v>
      </c>
      <c r="F4" s="10" t="s">
        <v>95</v>
      </c>
      <c r="G4" s="10" t="s">
        <v>96</v>
      </c>
    </row>
    <row r="5" customFormat="false" ht="15" hidden="false" customHeight="false" outlineLevel="0" collapsed="false">
      <c r="A5" s="18"/>
      <c r="B5" s="12"/>
      <c r="C5" s="12"/>
      <c r="D5" s="12"/>
      <c r="E5" s="12"/>
      <c r="F5" s="12"/>
      <c r="G5" s="12"/>
    </row>
    <row r="6" customFormat="false" ht="15" hidden="false" customHeight="false" outlineLevel="0" collapsed="false">
      <c r="A6" s="18"/>
      <c r="B6" s="12"/>
      <c r="C6" s="12"/>
      <c r="D6" s="12"/>
      <c r="E6" s="12"/>
      <c r="F6" s="12"/>
      <c r="G6" s="12"/>
    </row>
    <row r="7" customFormat="false" ht="15" hidden="false" customHeight="false" outlineLevel="0" collapsed="false">
      <c r="A7" s="18"/>
      <c r="B7" s="12"/>
      <c r="C7" s="12"/>
      <c r="D7" s="12"/>
      <c r="E7" s="12"/>
      <c r="F7" s="12"/>
      <c r="G7" s="12"/>
    </row>
    <row r="8" customFormat="false" ht="15" hidden="false" customHeight="false" outlineLevel="0" collapsed="false">
      <c r="A8" s="18"/>
      <c r="B8" s="12"/>
      <c r="C8" s="12"/>
      <c r="D8" s="12"/>
      <c r="E8" s="12"/>
      <c r="F8" s="12"/>
      <c r="G8" s="12"/>
    </row>
    <row r="9" customFormat="false" ht="15" hidden="false" customHeight="false" outlineLevel="0" collapsed="false">
      <c r="A9" s="18"/>
      <c r="B9" s="12"/>
      <c r="C9" s="12"/>
      <c r="D9" s="12"/>
      <c r="E9" s="12"/>
      <c r="F9" s="12"/>
      <c r="G9" s="12"/>
    </row>
    <row r="10" customFormat="false" ht="15" hidden="false" customHeight="false" outlineLevel="0" collapsed="false">
      <c r="A10" s="18"/>
      <c r="B10" s="12"/>
      <c r="C10" s="12"/>
      <c r="D10" s="12"/>
      <c r="E10" s="12"/>
      <c r="F10" s="12"/>
      <c r="G10" s="12"/>
    </row>
    <row r="11" customFormat="false" ht="15" hidden="false" customHeight="false" outlineLevel="0" collapsed="false">
      <c r="A11" s="18"/>
      <c r="B11" s="12"/>
      <c r="C11" s="12"/>
      <c r="D11" s="12"/>
      <c r="E11" s="12"/>
      <c r="F11" s="12"/>
      <c r="G11" s="12"/>
    </row>
    <row r="12" customFormat="false" ht="15" hidden="false" customHeight="false" outlineLevel="0" collapsed="false">
      <c r="A12" s="18"/>
      <c r="B12" s="12"/>
      <c r="C12" s="12"/>
      <c r="D12" s="12"/>
      <c r="E12" s="12"/>
      <c r="F12" s="12"/>
      <c r="G12" s="12"/>
    </row>
    <row r="13" customFormat="false" ht="15" hidden="false" customHeight="false" outlineLevel="0" collapsed="false">
      <c r="A13" s="18"/>
      <c r="B13" s="12"/>
      <c r="C13" s="12"/>
      <c r="D13" s="12"/>
      <c r="E13" s="12"/>
      <c r="F13" s="12"/>
      <c r="G13" s="12"/>
    </row>
    <row r="14" customFormat="false" ht="15" hidden="false" customHeight="false" outlineLevel="0" collapsed="false">
      <c r="A14" s="18"/>
      <c r="B14" s="12"/>
      <c r="C14" s="12"/>
      <c r="D14" s="12"/>
      <c r="E14" s="12"/>
      <c r="F14" s="12"/>
      <c r="G14" s="12"/>
    </row>
    <row r="15" customFormat="false" ht="15" hidden="false" customHeight="false" outlineLevel="0" collapsed="false">
      <c r="A15" s="18"/>
      <c r="B15" s="12"/>
      <c r="C15" s="12"/>
      <c r="D15" s="12"/>
      <c r="E15" s="12"/>
      <c r="F15" s="12"/>
      <c r="G15" s="12"/>
    </row>
    <row r="16" customFormat="false" ht="15" hidden="false" customHeight="false" outlineLevel="0" collapsed="false">
      <c r="A16" s="18"/>
      <c r="B16" s="12"/>
      <c r="C16" s="12"/>
      <c r="D16" s="12"/>
      <c r="E16" s="12"/>
      <c r="F16" s="12"/>
      <c r="G16" s="12"/>
    </row>
    <row r="17" customFormat="false" ht="15" hidden="false" customHeight="false" outlineLevel="0" collapsed="false">
      <c r="A17" s="18"/>
      <c r="B17" s="12"/>
      <c r="C17" s="12"/>
      <c r="D17" s="12"/>
      <c r="E17" s="12"/>
      <c r="F17" s="12"/>
      <c r="G17" s="12"/>
    </row>
    <row r="18" customFormat="false" ht="15" hidden="false" customHeight="false" outlineLevel="0" collapsed="false">
      <c r="A18" s="18"/>
      <c r="B18" s="12"/>
      <c r="C18" s="12"/>
      <c r="D18" s="12"/>
      <c r="E18" s="12"/>
      <c r="F18" s="12"/>
      <c r="G18" s="12"/>
    </row>
    <row r="19" customFormat="false" ht="15" hidden="false" customHeight="false" outlineLevel="0" collapsed="false">
      <c r="A19" s="18"/>
      <c r="B19" s="12"/>
      <c r="C19" s="12"/>
      <c r="D19" s="12"/>
      <c r="E19" s="12"/>
      <c r="F19" s="12"/>
      <c r="G19" s="12"/>
    </row>
    <row r="20" customFormat="false" ht="15" hidden="false" customHeight="false" outlineLevel="0" collapsed="false">
      <c r="A20" s="18"/>
      <c r="B20" s="12"/>
      <c r="C20" s="12"/>
      <c r="D20" s="12"/>
      <c r="E20" s="12"/>
      <c r="F20" s="12"/>
      <c r="G20" s="12"/>
    </row>
    <row r="21" customFormat="false" ht="15" hidden="false" customHeight="false" outlineLevel="0" collapsed="false">
      <c r="A21" s="18"/>
      <c r="B21" s="12"/>
      <c r="C21" s="12"/>
      <c r="D21" s="12"/>
      <c r="E21" s="12"/>
      <c r="F21" s="12"/>
      <c r="G21" s="12"/>
    </row>
    <row r="22" customFormat="false" ht="15" hidden="false" customHeight="false" outlineLevel="0" collapsed="false">
      <c r="A22" s="18"/>
      <c r="B22" s="12"/>
      <c r="C22" s="12"/>
      <c r="D22" s="12"/>
      <c r="E22" s="12"/>
      <c r="F22" s="12"/>
      <c r="G22" s="12"/>
    </row>
    <row r="23" customFormat="false" ht="15" hidden="false" customHeight="false" outlineLevel="0" collapsed="false">
      <c r="A23" s="18"/>
      <c r="B23" s="12"/>
      <c r="C23" s="12"/>
      <c r="D23" s="12"/>
      <c r="E23" s="12"/>
      <c r="F23" s="12"/>
      <c r="G23" s="12"/>
    </row>
    <row r="24" customFormat="false" ht="15" hidden="false" customHeight="false" outlineLevel="0" collapsed="false">
      <c r="A24" s="18"/>
      <c r="B24" s="12"/>
      <c r="C24" s="12"/>
      <c r="D24" s="12"/>
      <c r="E24" s="12"/>
      <c r="F24" s="12"/>
      <c r="G24" s="12"/>
    </row>
    <row r="25" customFormat="false" ht="15" hidden="false" customHeight="false" outlineLevel="0" collapsed="false">
      <c r="A25" s="18"/>
      <c r="B25" s="12"/>
      <c r="C25" s="12"/>
      <c r="D25" s="12"/>
      <c r="E25" s="12"/>
      <c r="F25" s="12"/>
      <c r="G25" s="12"/>
    </row>
    <row r="26" customFormat="false" ht="15" hidden="false" customHeight="false" outlineLevel="0" collapsed="false">
      <c r="A26" s="18"/>
      <c r="B26" s="12"/>
      <c r="C26" s="12"/>
      <c r="D26" s="12"/>
      <c r="E26" s="12"/>
      <c r="F26" s="12"/>
      <c r="G26" s="12"/>
    </row>
    <row r="27" customFormat="false" ht="15" hidden="false" customHeight="false" outlineLevel="0" collapsed="false">
      <c r="A27" s="18"/>
      <c r="B27" s="12"/>
      <c r="C27" s="12"/>
      <c r="D27" s="12"/>
      <c r="E27" s="12"/>
      <c r="F27" s="12"/>
      <c r="G27" s="12"/>
    </row>
    <row r="28" customFormat="false" ht="15" hidden="false" customHeight="false" outlineLevel="0" collapsed="false">
      <c r="A28" s="18"/>
      <c r="B28" s="12"/>
      <c r="C28" s="12"/>
      <c r="D28" s="12"/>
      <c r="E28" s="12"/>
      <c r="F28" s="12"/>
      <c r="G28" s="12"/>
    </row>
    <row r="30" customFormat="false" ht="15" hidden="false" customHeight="false" outlineLevel="0" collapsed="false">
      <c r="A30" s="14" t="s">
        <v>97</v>
      </c>
      <c r="B30" s="15" t="n">
        <f aca="false">IFERROR(AVERAGE(B5:B28),0)</f>
        <v>0</v>
      </c>
      <c r="C30" s="15" t="n">
        <f aca="false">IFERROR(AVERAGE(C5:C28),0)</f>
        <v>0</v>
      </c>
      <c r="D30" s="15" t="n">
        <f aca="false">IFERROR(AVERAGE(D5:D28),0)</f>
        <v>0</v>
      </c>
      <c r="E30" s="15" t="n">
        <f aca="false">IFERROR(AVERAGE(E5:E28),0)</f>
        <v>0</v>
      </c>
      <c r="F30" s="15" t="n">
        <f aca="false">IFERROR(AVERAGE(F5:F28),0)</f>
        <v>0</v>
      </c>
      <c r="G30" s="15" t="n">
        <f aca="false">IFERROR(AVERAGE(G5:G28),0)</f>
        <v>0</v>
      </c>
    </row>
  </sheetData>
  <dataValidations count="184">
    <dataValidation allowBlank="false" errorStyle="stop" operator="between" showDropDown="false" showErrorMessage="false" showInputMessage="false" sqref="A1" type="none">
      <formula1>0</formula1>
      <formula2>0</formula2>
    </dataValidation>
    <dataValidation allowBlank="false" errorStyle="stop" operator="between" showDropDown="false" showErrorMessage="false" showInputMessage="false" sqref="A10" type="none">
      <formula1>0</formula1>
      <formula2>0</formula2>
    </dataValidation>
    <dataValidation allowBlank="false" errorStyle="stop" operator="between" showDropDown="false" showErrorMessage="false" showInputMessage="false" sqref="A11" type="none">
      <formula1>0</formula1>
      <formula2>0</formula2>
    </dataValidation>
    <dataValidation allowBlank="false" errorStyle="stop" operator="between" showDropDown="false" showErrorMessage="false" showInputMessage="false" sqref="A12" type="none">
      <formula1>0</formula1>
      <formula2>0</formula2>
    </dataValidation>
    <dataValidation allowBlank="false" errorStyle="stop" operator="between" showDropDown="false" showErrorMessage="false" showInputMessage="false" sqref="A13" type="none">
      <formula1>0</formula1>
      <formula2>0</formula2>
    </dataValidation>
    <dataValidation allowBlank="false" errorStyle="stop" operator="between" showDropDown="false" showErrorMessage="false" showInputMessage="false" sqref="A14" type="none">
      <formula1>0</formula1>
      <formula2>0</formula2>
    </dataValidation>
    <dataValidation allowBlank="false" errorStyle="stop" operator="between" showDropDown="false" showErrorMessage="false" showInputMessage="false" sqref="A15" type="none">
      <formula1>0</formula1>
      <formula2>0</formula2>
    </dataValidation>
    <dataValidation allowBlank="false" errorStyle="stop" operator="between" showDropDown="false" showErrorMessage="false" showInputMessage="false" sqref="A16" type="none">
      <formula1>0</formula1>
      <formula2>0</formula2>
    </dataValidation>
    <dataValidation allowBlank="false" errorStyle="stop" operator="between" showDropDown="false" showErrorMessage="false" showInputMessage="false" sqref="A17" type="none">
      <formula1>0</formula1>
      <formula2>0</formula2>
    </dataValidation>
    <dataValidation allowBlank="false" errorStyle="stop" operator="between" showDropDown="false" showErrorMessage="false" showInputMessage="false" sqref="A18" type="none">
      <formula1>0</formula1>
      <formula2>0</formula2>
    </dataValidation>
    <dataValidation allowBlank="false" errorStyle="stop" operator="between" showDropDown="false" showErrorMessage="false" showInputMessage="false" sqref="A19" type="none">
      <formula1>0</formula1>
      <formula2>0</formula2>
    </dataValidation>
    <dataValidation allowBlank="false" errorStyle="stop" operator="between" showDropDown="false" showErrorMessage="false" showInputMessage="false" sqref="A2" type="none">
      <formula1>0</formula1>
      <formula2>0</formula2>
    </dataValidation>
    <dataValidation allowBlank="false" errorStyle="stop" operator="between" showDropDown="false" showErrorMessage="false" showInputMessage="false" sqref="A20" type="none">
      <formula1>0</formula1>
      <formula2>0</formula2>
    </dataValidation>
    <dataValidation allowBlank="false" errorStyle="stop" operator="between" showDropDown="false" showErrorMessage="false" showInputMessage="false" sqref="A21" type="none">
      <formula1>0</formula1>
      <formula2>0</formula2>
    </dataValidation>
    <dataValidation allowBlank="false" errorStyle="stop" operator="between" showDropDown="false" showErrorMessage="false" showInputMessage="false" sqref="A22" type="none">
      <formula1>0</formula1>
      <formula2>0</formula2>
    </dataValidation>
    <dataValidation allowBlank="false" errorStyle="stop" operator="between" showDropDown="false" showErrorMessage="false" showInputMessage="false" sqref="A23" type="none">
      <formula1>0</formula1>
      <formula2>0</formula2>
    </dataValidation>
    <dataValidation allowBlank="false" errorStyle="stop" operator="between" showDropDown="false" showErrorMessage="false" showInputMessage="false" sqref="A24" type="none">
      <formula1>0</formula1>
      <formula2>0</formula2>
    </dataValidation>
    <dataValidation allowBlank="false" errorStyle="stop" operator="between" showDropDown="false" showErrorMessage="false" showInputMessage="false" sqref="A25" type="none">
      <formula1>0</formula1>
      <formula2>0</formula2>
    </dataValidation>
    <dataValidation allowBlank="false" errorStyle="stop" operator="between" showDropDown="false" showErrorMessage="false" showInputMessage="false" sqref="A26" type="none">
      <formula1>0</formula1>
      <formula2>0</formula2>
    </dataValidation>
    <dataValidation allowBlank="false" errorStyle="stop" operator="between" showDropDown="false" showErrorMessage="false" showInputMessage="false" sqref="A27" type="none">
      <formula1>0</formula1>
      <formula2>0</formula2>
    </dataValidation>
    <dataValidation allowBlank="false" errorStyle="stop" operator="between" showDropDown="false" showErrorMessage="false" showInputMessage="false" sqref="A28" type="none">
      <formula1>0</formula1>
      <formula2>0</formula2>
    </dataValidation>
    <dataValidation allowBlank="false" errorStyle="stop" operator="between" showDropDown="false" showErrorMessage="false" showInputMessage="false" sqref="A30" type="none">
      <formula1>0</formula1>
      <formula2>0</formula2>
    </dataValidation>
    <dataValidation allowBlank="false" errorStyle="stop" operator="between" showDropDown="false" showErrorMessage="false" showInputMessage="false" sqref="A4" type="none">
      <formula1>0</formula1>
      <formula2>0</formula2>
    </dataValidation>
    <dataValidation allowBlank="false" errorStyle="stop" operator="between" showDropDown="false" showErrorMessage="false" showInputMessage="false" sqref="A5" type="none">
      <formula1>0</formula1>
      <formula2>0</formula2>
    </dataValidation>
    <dataValidation allowBlank="false" errorStyle="stop" operator="between" showDropDown="false" showErrorMessage="false" showInputMessage="false" sqref="A6" type="none">
      <formula1>0</formula1>
      <formula2>0</formula2>
    </dataValidation>
    <dataValidation allowBlank="false" errorStyle="stop" operator="between" showDropDown="false" showErrorMessage="false" showInputMessage="false" sqref="A7" type="none">
      <formula1>0</formula1>
      <formula2>0</formula2>
    </dataValidation>
    <dataValidation allowBlank="false" errorStyle="stop" operator="between" showDropDown="false" showErrorMessage="false" showInputMessage="false" sqref="A8" type="none">
      <formula1>0</formula1>
      <formula2>0</formula2>
    </dataValidation>
    <dataValidation allowBlank="false" errorStyle="stop" operator="between" showDropDown="false" showErrorMessage="false" showInputMessage="false" sqref="A9" type="none">
      <formula1>0</formula1>
      <formula2>0</formula2>
    </dataValidation>
    <dataValidation allowBlank="false" errorStyle="stop" operator="between" showDropDown="false" showErrorMessage="false" showInputMessage="false" sqref="B10" type="none">
      <formula1>0</formula1>
      <formula2>0</formula2>
    </dataValidation>
    <dataValidation allowBlank="false" errorStyle="stop" operator="between" showDropDown="false" showErrorMessage="false" showInputMessage="false" sqref="B11" type="none">
      <formula1>0</formula1>
      <formula2>0</formula2>
    </dataValidation>
    <dataValidation allowBlank="false" errorStyle="stop" operator="between" showDropDown="false" showErrorMessage="false" showInputMessage="false" sqref="B12" type="none">
      <formula1>0</formula1>
      <formula2>0</formula2>
    </dataValidation>
    <dataValidation allowBlank="false" errorStyle="stop" operator="between" showDropDown="false" showErrorMessage="false" showInputMessage="false" sqref="B13" type="none">
      <formula1>0</formula1>
      <formula2>0</formula2>
    </dataValidation>
    <dataValidation allowBlank="false" errorStyle="stop" operator="between" showDropDown="false" showErrorMessage="false" showInputMessage="false" sqref="B14" type="none">
      <formula1>0</formula1>
      <formula2>0</formula2>
    </dataValidation>
    <dataValidation allowBlank="false" errorStyle="stop" operator="between" showDropDown="false" showErrorMessage="false" showInputMessage="false" sqref="B15" type="none">
      <formula1>0</formula1>
      <formula2>0</formula2>
    </dataValidation>
    <dataValidation allowBlank="false" errorStyle="stop" operator="between" showDropDown="false" showErrorMessage="false" showInputMessage="false" sqref="B16" type="none">
      <formula1>0</formula1>
      <formula2>0</formula2>
    </dataValidation>
    <dataValidation allowBlank="false" errorStyle="stop" operator="between" showDropDown="false" showErrorMessage="false" showInputMessage="false" sqref="B17" type="none">
      <formula1>0</formula1>
      <formula2>0</formula2>
    </dataValidation>
    <dataValidation allowBlank="false" errorStyle="stop" operator="between" showDropDown="false" showErrorMessage="false" showInputMessage="false" sqref="B18" type="none">
      <formula1>0</formula1>
      <formula2>0</formula2>
    </dataValidation>
    <dataValidation allowBlank="false" errorStyle="stop" operator="between" showDropDown="false" showErrorMessage="false" showInputMessage="false" sqref="B19" type="none">
      <formula1>0</formula1>
      <formula2>0</formula2>
    </dataValidation>
    <dataValidation allowBlank="false" errorStyle="stop" operator="between" showDropDown="false" showErrorMessage="false" showInputMessage="false" sqref="B20" type="none">
      <formula1>0</formula1>
      <formula2>0</formula2>
    </dataValidation>
    <dataValidation allowBlank="false" errorStyle="stop" operator="between" showDropDown="false" showErrorMessage="false" showInputMessage="false" sqref="B21" type="none">
      <formula1>0</formula1>
      <formula2>0</formula2>
    </dataValidation>
    <dataValidation allowBlank="false" errorStyle="stop" operator="between" showDropDown="false" showErrorMessage="false" showInputMessage="false" sqref="B22" type="none">
      <formula1>0</formula1>
      <formula2>0</formula2>
    </dataValidation>
    <dataValidation allowBlank="false" errorStyle="stop" operator="between" showDropDown="false" showErrorMessage="false" showInputMessage="false" sqref="B23" type="none">
      <formula1>0</formula1>
      <formula2>0</formula2>
    </dataValidation>
    <dataValidation allowBlank="false" errorStyle="stop" operator="between" showDropDown="false" showErrorMessage="false" showInputMessage="false" sqref="B24" type="none">
      <formula1>0</formula1>
      <formula2>0</formula2>
    </dataValidation>
    <dataValidation allowBlank="false" errorStyle="stop" operator="between" showDropDown="false" showErrorMessage="false" showInputMessage="false" sqref="B25" type="none">
      <formula1>0</formula1>
      <formula2>0</formula2>
    </dataValidation>
    <dataValidation allowBlank="false" errorStyle="stop" operator="between" showDropDown="false" showErrorMessage="false" showInputMessage="false" sqref="B26" type="none">
      <formula1>0</formula1>
      <formula2>0</formula2>
    </dataValidation>
    <dataValidation allowBlank="false" errorStyle="stop" operator="between" showDropDown="false" showErrorMessage="false" showInputMessage="false" sqref="B27" type="none">
      <formula1>0</formula1>
      <formula2>0</formula2>
    </dataValidation>
    <dataValidation allowBlank="false" errorStyle="stop" operator="between" showDropDown="false" showErrorMessage="false" showInputMessage="false" sqref="B28" type="none">
      <formula1>0</formula1>
      <formula2>0</formula2>
    </dataValidation>
    <dataValidation allowBlank="false" errorStyle="stop" operator="between" showDropDown="false" showErrorMessage="false" showInputMessage="false" sqref="B30" type="none">
      <formula1>0</formula1>
      <formula2>0</formula2>
    </dataValidation>
    <dataValidation allowBlank="false" errorStyle="stop" operator="between" showDropDown="false" showErrorMessage="false" showInputMessage="false" sqref="B4" type="none">
      <formula1>0</formula1>
      <formula2>0</formula2>
    </dataValidation>
    <dataValidation allowBlank="false" errorStyle="stop" operator="between" showDropDown="false" showErrorMessage="false" showInputMessage="false" sqref="B5" type="none">
      <formula1>0</formula1>
      <formula2>0</formula2>
    </dataValidation>
    <dataValidation allowBlank="false" errorStyle="stop" operator="between" showDropDown="false" showErrorMessage="false" showInputMessage="false" sqref="B6" type="none">
      <formula1>0</formula1>
      <formula2>0</formula2>
    </dataValidation>
    <dataValidation allowBlank="false" errorStyle="stop" operator="between" showDropDown="false" showErrorMessage="false" showInputMessage="false" sqref="B7" type="none">
      <formula1>0</formula1>
      <formula2>0</formula2>
    </dataValidation>
    <dataValidation allowBlank="false" errorStyle="stop" operator="between" showDropDown="false" showErrorMessage="false" showInputMessage="false" sqref="B8" type="none">
      <formula1>0</formula1>
      <formula2>0</formula2>
    </dataValidation>
    <dataValidation allowBlank="false" errorStyle="stop" operator="between" showDropDown="false" showErrorMessage="false" showInputMessage="false" sqref="B9" type="none">
      <formula1>0</formula1>
      <formula2>0</formula2>
    </dataValidation>
    <dataValidation allowBlank="false" errorStyle="stop" operator="between" showDropDown="false" showErrorMessage="false" showInputMessage="false" sqref="C10" type="none">
      <formula1>0</formula1>
      <formula2>0</formula2>
    </dataValidation>
    <dataValidation allowBlank="false" errorStyle="stop" operator="between" showDropDown="false" showErrorMessage="false" showInputMessage="false" sqref="C11" type="none">
      <formula1>0</formula1>
      <formula2>0</formula2>
    </dataValidation>
    <dataValidation allowBlank="false" errorStyle="stop" operator="between" showDropDown="false" showErrorMessage="false" showInputMessage="false" sqref="C12" type="none">
      <formula1>0</formula1>
      <formula2>0</formula2>
    </dataValidation>
    <dataValidation allowBlank="false" errorStyle="stop" operator="between" showDropDown="false" showErrorMessage="false" showInputMessage="false" sqref="C13" type="none">
      <formula1>0</formula1>
      <formula2>0</formula2>
    </dataValidation>
    <dataValidation allowBlank="false" errorStyle="stop" operator="between" showDropDown="false" showErrorMessage="false" showInputMessage="false" sqref="C14" type="none">
      <formula1>0</formula1>
      <formula2>0</formula2>
    </dataValidation>
    <dataValidation allowBlank="false" errorStyle="stop" operator="between" showDropDown="false" showErrorMessage="false" showInputMessage="false" sqref="C15" type="none">
      <formula1>0</formula1>
      <formula2>0</formula2>
    </dataValidation>
    <dataValidation allowBlank="false" errorStyle="stop" operator="between" showDropDown="false" showErrorMessage="false" showInputMessage="false" sqref="C16" type="none">
      <formula1>0</formula1>
      <formula2>0</formula2>
    </dataValidation>
    <dataValidation allowBlank="false" errorStyle="stop" operator="between" showDropDown="false" showErrorMessage="false" showInputMessage="false" sqref="C17" type="none">
      <formula1>0</formula1>
      <formula2>0</formula2>
    </dataValidation>
    <dataValidation allowBlank="false" errorStyle="stop" operator="between" showDropDown="false" showErrorMessage="false" showInputMessage="false" sqref="C18" type="none">
      <formula1>0</formula1>
      <formula2>0</formula2>
    </dataValidation>
    <dataValidation allowBlank="false" errorStyle="stop" operator="between" showDropDown="false" showErrorMessage="false" showInputMessage="false" sqref="C19" type="none">
      <formula1>0</formula1>
      <formula2>0</formula2>
    </dataValidation>
    <dataValidation allowBlank="false" errorStyle="stop" operator="between" showDropDown="false" showErrorMessage="false" showInputMessage="false" sqref="C20" type="none">
      <formula1>0</formula1>
      <formula2>0</formula2>
    </dataValidation>
    <dataValidation allowBlank="false" errorStyle="stop" operator="between" showDropDown="false" showErrorMessage="false" showInputMessage="false" sqref="C21" type="none">
      <formula1>0</formula1>
      <formula2>0</formula2>
    </dataValidation>
    <dataValidation allowBlank="false" errorStyle="stop" operator="between" showDropDown="false" showErrorMessage="false" showInputMessage="false" sqref="C22" type="none">
      <formula1>0</formula1>
      <formula2>0</formula2>
    </dataValidation>
    <dataValidation allowBlank="false" errorStyle="stop" operator="between" showDropDown="false" showErrorMessage="false" showInputMessage="false" sqref="C23" type="none">
      <formula1>0</formula1>
      <formula2>0</formula2>
    </dataValidation>
    <dataValidation allowBlank="false" errorStyle="stop" operator="between" showDropDown="false" showErrorMessage="false" showInputMessage="false" sqref="C24" type="none">
      <formula1>0</formula1>
      <formula2>0</formula2>
    </dataValidation>
    <dataValidation allowBlank="false" errorStyle="stop" operator="between" showDropDown="false" showErrorMessage="false" showInputMessage="false" sqref="C25" type="none">
      <formula1>0</formula1>
      <formula2>0</formula2>
    </dataValidation>
    <dataValidation allowBlank="false" errorStyle="stop" operator="between" showDropDown="false" showErrorMessage="false" showInputMessage="false" sqref="C26" type="none">
      <formula1>0</formula1>
      <formula2>0</formula2>
    </dataValidation>
    <dataValidation allowBlank="false" errorStyle="stop" operator="between" showDropDown="false" showErrorMessage="false" showInputMessage="false" sqref="C27" type="none">
      <formula1>0</formula1>
      <formula2>0</formula2>
    </dataValidation>
    <dataValidation allowBlank="false" errorStyle="stop" operator="between" showDropDown="false" showErrorMessage="false" showInputMessage="false" sqref="C28" type="none">
      <formula1>0</formula1>
      <formula2>0</formula2>
    </dataValidation>
    <dataValidation allowBlank="false" errorStyle="stop" operator="between" showDropDown="false" showErrorMessage="false" showInputMessage="false" sqref="C30" type="none">
      <formula1>0</formula1>
      <formula2>0</formula2>
    </dataValidation>
    <dataValidation allowBlank="false" errorStyle="stop" operator="between" showDropDown="false" showErrorMessage="false" showInputMessage="false" sqref="C4" type="none">
      <formula1>0</formula1>
      <formula2>0</formula2>
    </dataValidation>
    <dataValidation allowBlank="false" errorStyle="stop" operator="between" showDropDown="false" showErrorMessage="false" showInputMessage="false" sqref="C5" type="none">
      <formula1>0</formula1>
      <formula2>0</formula2>
    </dataValidation>
    <dataValidation allowBlank="false" errorStyle="stop" operator="between" showDropDown="false" showErrorMessage="false" showInputMessage="false" sqref="C6" type="none">
      <formula1>0</formula1>
      <formula2>0</formula2>
    </dataValidation>
    <dataValidation allowBlank="false" errorStyle="stop" operator="between" showDropDown="false" showErrorMessage="false" showInputMessage="false" sqref="C7" type="none">
      <formula1>0</formula1>
      <formula2>0</formula2>
    </dataValidation>
    <dataValidation allowBlank="false" errorStyle="stop" operator="between" showDropDown="false" showErrorMessage="false" showInputMessage="false" sqref="C8" type="none">
      <formula1>0</formula1>
      <formula2>0</formula2>
    </dataValidation>
    <dataValidation allowBlank="false" errorStyle="stop" operator="between" showDropDown="false" showErrorMessage="false" showInputMessage="false" sqref="C9" type="none">
      <formula1>0</formula1>
      <formula2>0</formula2>
    </dataValidation>
    <dataValidation allowBlank="false" errorStyle="stop" operator="between" showDropDown="false" showErrorMessage="false" showInputMessage="false" sqref="D10" type="none">
      <formula1>0</formula1>
      <formula2>0</formula2>
    </dataValidation>
    <dataValidation allowBlank="false" errorStyle="stop" operator="between" showDropDown="false" showErrorMessage="false" showInputMessage="false" sqref="D11" type="none">
      <formula1>0</formula1>
      <formula2>0</formula2>
    </dataValidation>
    <dataValidation allowBlank="false" errorStyle="stop" operator="between" showDropDown="false" showErrorMessage="false" showInputMessage="false" sqref="D12" type="none">
      <formula1>0</formula1>
      <formula2>0</formula2>
    </dataValidation>
    <dataValidation allowBlank="false" errorStyle="stop" operator="between" showDropDown="false" showErrorMessage="false" showInputMessage="false" sqref="D13" type="none">
      <formula1>0</formula1>
      <formula2>0</formula2>
    </dataValidation>
    <dataValidation allowBlank="false" errorStyle="stop" operator="between" showDropDown="false" showErrorMessage="false" showInputMessage="false" sqref="D14" type="none">
      <formula1>0</formula1>
      <formula2>0</formula2>
    </dataValidation>
    <dataValidation allowBlank="false" errorStyle="stop" operator="between" showDropDown="false" showErrorMessage="false" showInputMessage="false" sqref="D15" type="none">
      <formula1>0</formula1>
      <formula2>0</formula2>
    </dataValidation>
    <dataValidation allowBlank="false" errorStyle="stop" operator="between" showDropDown="false" showErrorMessage="false" showInputMessage="false" sqref="D16" type="none">
      <formula1>0</formula1>
      <formula2>0</formula2>
    </dataValidation>
    <dataValidation allowBlank="false" errorStyle="stop" operator="between" showDropDown="false" showErrorMessage="false" showInputMessage="false" sqref="D17" type="none">
      <formula1>0</formula1>
      <formula2>0</formula2>
    </dataValidation>
    <dataValidation allowBlank="false" errorStyle="stop" operator="between" showDropDown="false" showErrorMessage="false" showInputMessage="false" sqref="D18" type="none">
      <formula1>0</formula1>
      <formula2>0</formula2>
    </dataValidation>
    <dataValidation allowBlank="false" errorStyle="stop" operator="between" showDropDown="false" showErrorMessage="false" showInputMessage="false" sqref="D19" type="none">
      <formula1>0</formula1>
      <formula2>0</formula2>
    </dataValidation>
    <dataValidation allowBlank="false" errorStyle="stop" operator="between" showDropDown="false" showErrorMessage="false" showInputMessage="false" sqref="D20" type="none">
      <formula1>0</formula1>
      <formula2>0</formula2>
    </dataValidation>
    <dataValidation allowBlank="false" errorStyle="stop" operator="between" showDropDown="false" showErrorMessage="false" showInputMessage="false" sqref="D21" type="none">
      <formula1>0</formula1>
      <formula2>0</formula2>
    </dataValidation>
    <dataValidation allowBlank="false" errorStyle="stop" operator="between" showDropDown="false" showErrorMessage="false" showInputMessage="false" sqref="D22" type="none">
      <formula1>0</formula1>
      <formula2>0</formula2>
    </dataValidation>
    <dataValidation allowBlank="false" errorStyle="stop" operator="between" showDropDown="false" showErrorMessage="false" showInputMessage="false" sqref="D23" type="none">
      <formula1>0</formula1>
      <formula2>0</formula2>
    </dataValidation>
    <dataValidation allowBlank="false" errorStyle="stop" operator="between" showDropDown="false" showErrorMessage="false" showInputMessage="false" sqref="D24" type="none">
      <formula1>0</formula1>
      <formula2>0</formula2>
    </dataValidation>
    <dataValidation allowBlank="false" errorStyle="stop" operator="between" showDropDown="false" showErrorMessage="false" showInputMessage="false" sqref="D25" type="none">
      <formula1>0</formula1>
      <formula2>0</formula2>
    </dataValidation>
    <dataValidation allowBlank="false" errorStyle="stop" operator="between" showDropDown="false" showErrorMessage="false" showInputMessage="false" sqref="D26" type="none">
      <formula1>0</formula1>
      <formula2>0</formula2>
    </dataValidation>
    <dataValidation allowBlank="false" errorStyle="stop" operator="between" showDropDown="false" showErrorMessage="false" showInputMessage="false" sqref="D27" type="none">
      <formula1>0</formula1>
      <formula2>0</formula2>
    </dataValidation>
    <dataValidation allowBlank="false" errorStyle="stop" operator="between" showDropDown="false" showErrorMessage="false" showInputMessage="false" sqref="D28" type="none">
      <formula1>0</formula1>
      <formula2>0</formula2>
    </dataValidation>
    <dataValidation allowBlank="false" errorStyle="stop" operator="between" showDropDown="false" showErrorMessage="false" showInputMessage="false" sqref="D30" type="none">
      <formula1>0</formula1>
      <formula2>0</formula2>
    </dataValidation>
    <dataValidation allowBlank="false" errorStyle="stop" operator="between" showDropDown="false" showErrorMessage="false" showInputMessage="false" sqref="D4" type="none">
      <formula1>0</formula1>
      <formula2>0</formula2>
    </dataValidation>
    <dataValidation allowBlank="false" errorStyle="stop" operator="between" showDropDown="false" showErrorMessage="false" showInputMessage="false" sqref="D5" type="none">
      <formula1>0</formula1>
      <formula2>0</formula2>
    </dataValidation>
    <dataValidation allowBlank="false" errorStyle="stop" operator="between" showDropDown="false" showErrorMessage="false" showInputMessage="false" sqref="D6" type="none">
      <formula1>0</formula1>
      <formula2>0</formula2>
    </dataValidation>
    <dataValidation allowBlank="false" errorStyle="stop" operator="between" showDropDown="false" showErrorMessage="false" showInputMessage="false" sqref="D7" type="none">
      <formula1>0</formula1>
      <formula2>0</formula2>
    </dataValidation>
    <dataValidation allowBlank="false" errorStyle="stop" operator="between" showDropDown="false" showErrorMessage="false" showInputMessage="false" sqref="D8" type="none">
      <formula1>0</formula1>
      <formula2>0</formula2>
    </dataValidation>
    <dataValidation allowBlank="false" errorStyle="stop" operator="between" showDropDown="false" showErrorMessage="false" showInputMessage="false" sqref="D9" type="none">
      <formula1>0</formula1>
      <formula2>0</formula2>
    </dataValidation>
    <dataValidation allowBlank="false" errorStyle="stop" operator="between" showDropDown="false" showErrorMessage="false" showInputMessage="false" sqref="E10" type="none">
      <formula1>0</formula1>
      <formula2>0</formula2>
    </dataValidation>
    <dataValidation allowBlank="false" errorStyle="stop" operator="between" showDropDown="false" showErrorMessage="false" showInputMessage="false" sqref="E11" type="none">
      <formula1>0</formula1>
      <formula2>0</formula2>
    </dataValidation>
    <dataValidation allowBlank="false" errorStyle="stop" operator="between" showDropDown="false" showErrorMessage="false" showInputMessage="false" sqref="E12" type="none">
      <formula1>0</formula1>
      <formula2>0</formula2>
    </dataValidation>
    <dataValidation allowBlank="false" errorStyle="stop" operator="between" showDropDown="false" showErrorMessage="false" showInputMessage="false" sqref="E13" type="none">
      <formula1>0</formula1>
      <formula2>0</formula2>
    </dataValidation>
    <dataValidation allowBlank="false" errorStyle="stop" operator="between" showDropDown="false" showErrorMessage="false" showInputMessage="false" sqref="E14" type="none">
      <formula1>0</formula1>
      <formula2>0</formula2>
    </dataValidation>
    <dataValidation allowBlank="false" errorStyle="stop" operator="between" showDropDown="false" showErrorMessage="false" showInputMessage="false" sqref="E15" type="none">
      <formula1>0</formula1>
      <formula2>0</formula2>
    </dataValidation>
    <dataValidation allowBlank="false" errorStyle="stop" operator="between" showDropDown="false" showErrorMessage="false" showInputMessage="false" sqref="E16" type="none">
      <formula1>0</formula1>
      <formula2>0</formula2>
    </dataValidation>
    <dataValidation allowBlank="false" errorStyle="stop" operator="between" showDropDown="false" showErrorMessage="false" showInputMessage="false" sqref="E17" type="none">
      <formula1>0</formula1>
      <formula2>0</formula2>
    </dataValidation>
    <dataValidation allowBlank="false" errorStyle="stop" operator="between" showDropDown="false" showErrorMessage="false" showInputMessage="false" sqref="E18" type="none">
      <formula1>0</formula1>
      <formula2>0</formula2>
    </dataValidation>
    <dataValidation allowBlank="false" errorStyle="stop" operator="between" showDropDown="false" showErrorMessage="false" showInputMessage="false" sqref="E19" type="none">
      <formula1>0</formula1>
      <formula2>0</formula2>
    </dataValidation>
    <dataValidation allowBlank="false" errorStyle="stop" operator="between" showDropDown="false" showErrorMessage="false" showInputMessage="false" sqref="E20" type="none">
      <formula1>0</formula1>
      <formula2>0</formula2>
    </dataValidation>
    <dataValidation allowBlank="false" errorStyle="stop" operator="between" showDropDown="false" showErrorMessage="false" showInputMessage="false" sqref="E21" type="none">
      <formula1>0</formula1>
      <formula2>0</formula2>
    </dataValidation>
    <dataValidation allowBlank="false" errorStyle="stop" operator="between" showDropDown="false" showErrorMessage="false" showInputMessage="false" sqref="E22" type="none">
      <formula1>0</formula1>
      <formula2>0</formula2>
    </dataValidation>
    <dataValidation allowBlank="false" errorStyle="stop" operator="between" showDropDown="false" showErrorMessage="false" showInputMessage="false" sqref="E23" type="none">
      <formula1>0</formula1>
      <formula2>0</formula2>
    </dataValidation>
    <dataValidation allowBlank="false" errorStyle="stop" operator="between" showDropDown="false" showErrorMessage="false" showInputMessage="false" sqref="E24" type="none">
      <formula1>0</formula1>
      <formula2>0</formula2>
    </dataValidation>
    <dataValidation allowBlank="false" errorStyle="stop" operator="between" showDropDown="false" showErrorMessage="false" showInputMessage="false" sqref="E25" type="none">
      <formula1>0</formula1>
      <formula2>0</formula2>
    </dataValidation>
    <dataValidation allowBlank="false" errorStyle="stop" operator="between" showDropDown="false" showErrorMessage="false" showInputMessage="false" sqref="E26" type="none">
      <formula1>0</formula1>
      <formula2>0</formula2>
    </dataValidation>
    <dataValidation allowBlank="false" errorStyle="stop" operator="between" showDropDown="false" showErrorMessage="false" showInputMessage="false" sqref="E27" type="none">
      <formula1>0</formula1>
      <formula2>0</formula2>
    </dataValidation>
    <dataValidation allowBlank="false" errorStyle="stop" operator="between" showDropDown="false" showErrorMessage="false" showInputMessage="false" sqref="E28" type="none">
      <formula1>0</formula1>
      <formula2>0</formula2>
    </dataValidation>
    <dataValidation allowBlank="false" errorStyle="stop" operator="between" showDropDown="false" showErrorMessage="false" showInputMessage="false" sqref="E30" type="none">
      <formula1>0</formula1>
      <formula2>0</formula2>
    </dataValidation>
    <dataValidation allowBlank="false" errorStyle="stop" operator="between" showDropDown="false" showErrorMessage="false" showInputMessage="false" sqref="E4" type="none">
      <formula1>0</formula1>
      <formula2>0</formula2>
    </dataValidation>
    <dataValidation allowBlank="false" errorStyle="stop" operator="between" showDropDown="false" showErrorMessage="false" showInputMessage="false" sqref="E5" type="none">
      <formula1>0</formula1>
      <formula2>0</formula2>
    </dataValidation>
    <dataValidation allowBlank="false" errorStyle="stop" operator="between" showDropDown="false" showErrorMessage="false" showInputMessage="false" sqref="E6" type="none">
      <formula1>0</formula1>
      <formula2>0</formula2>
    </dataValidation>
    <dataValidation allowBlank="false" errorStyle="stop" operator="between" showDropDown="false" showErrorMessage="false" showInputMessage="false" sqref="E7" type="none">
      <formula1>0</formula1>
      <formula2>0</formula2>
    </dataValidation>
    <dataValidation allowBlank="false" errorStyle="stop" operator="between" showDropDown="false" showErrorMessage="false" showInputMessage="false" sqref="E8" type="none">
      <formula1>0</formula1>
      <formula2>0</formula2>
    </dataValidation>
    <dataValidation allowBlank="false" errorStyle="stop" operator="between" showDropDown="false" showErrorMessage="false" showInputMessage="false" sqref="E9" type="none">
      <formula1>0</formula1>
      <formula2>0</formula2>
    </dataValidation>
    <dataValidation allowBlank="false" errorStyle="stop" operator="between" showDropDown="false" showErrorMessage="false" showInputMessage="false" sqref="F10" type="none">
      <formula1>0</formula1>
      <formula2>0</formula2>
    </dataValidation>
    <dataValidation allowBlank="false" errorStyle="stop" operator="between" showDropDown="false" showErrorMessage="false" showInputMessage="false" sqref="F11" type="none">
      <formula1>0</formula1>
      <formula2>0</formula2>
    </dataValidation>
    <dataValidation allowBlank="false" errorStyle="stop" operator="between" showDropDown="false" showErrorMessage="false" showInputMessage="false" sqref="F12" type="none">
      <formula1>0</formula1>
      <formula2>0</formula2>
    </dataValidation>
    <dataValidation allowBlank="false" errorStyle="stop" operator="between" showDropDown="false" showErrorMessage="false" showInputMessage="false" sqref="F13" type="none">
      <formula1>0</formula1>
      <formula2>0</formula2>
    </dataValidation>
    <dataValidation allowBlank="false" errorStyle="stop" operator="between" showDropDown="false" showErrorMessage="false" showInputMessage="false" sqref="F14" type="none">
      <formula1>0</formula1>
      <formula2>0</formula2>
    </dataValidation>
    <dataValidation allowBlank="false" errorStyle="stop" operator="between" showDropDown="false" showErrorMessage="false" showInputMessage="false" sqref="F15" type="none">
      <formula1>0</formula1>
      <formula2>0</formula2>
    </dataValidation>
    <dataValidation allowBlank="false" errorStyle="stop" operator="between" showDropDown="false" showErrorMessage="false" showInputMessage="false" sqref="F16" type="none">
      <formula1>0</formula1>
      <formula2>0</formula2>
    </dataValidation>
    <dataValidation allowBlank="false" errorStyle="stop" operator="between" showDropDown="false" showErrorMessage="false" showInputMessage="false" sqref="F17" type="none">
      <formula1>0</formula1>
      <formula2>0</formula2>
    </dataValidation>
    <dataValidation allowBlank="false" errorStyle="stop" operator="between" showDropDown="false" showErrorMessage="false" showInputMessage="false" sqref="F18" type="none">
      <formula1>0</formula1>
      <formula2>0</formula2>
    </dataValidation>
    <dataValidation allowBlank="false" errorStyle="stop" operator="between" showDropDown="false" showErrorMessage="false" showInputMessage="false" sqref="F19" type="none">
      <formula1>0</formula1>
      <formula2>0</formula2>
    </dataValidation>
    <dataValidation allowBlank="false" errorStyle="stop" operator="between" showDropDown="false" showErrorMessage="false" showInputMessage="false" sqref="F20" type="none">
      <formula1>0</formula1>
      <formula2>0</formula2>
    </dataValidation>
    <dataValidation allowBlank="false" errorStyle="stop" operator="between" showDropDown="false" showErrorMessage="false" showInputMessage="false" sqref="F21" type="none">
      <formula1>0</formula1>
      <formula2>0</formula2>
    </dataValidation>
    <dataValidation allowBlank="false" errorStyle="stop" operator="between" showDropDown="false" showErrorMessage="false" showInputMessage="false" sqref="F22" type="none">
      <formula1>0</formula1>
      <formula2>0</formula2>
    </dataValidation>
    <dataValidation allowBlank="false" errorStyle="stop" operator="between" showDropDown="false" showErrorMessage="false" showInputMessage="false" sqref="F23" type="none">
      <formula1>0</formula1>
      <formula2>0</formula2>
    </dataValidation>
    <dataValidation allowBlank="false" errorStyle="stop" operator="between" showDropDown="false" showErrorMessage="false" showInputMessage="false" sqref="F24" type="none">
      <formula1>0</formula1>
      <formula2>0</formula2>
    </dataValidation>
    <dataValidation allowBlank="false" errorStyle="stop" operator="between" showDropDown="false" showErrorMessage="false" showInputMessage="false" sqref="F25" type="none">
      <formula1>0</formula1>
      <formula2>0</formula2>
    </dataValidation>
    <dataValidation allowBlank="false" errorStyle="stop" operator="between" showDropDown="false" showErrorMessage="false" showInputMessage="false" sqref="F26" type="none">
      <formula1>0</formula1>
      <formula2>0</formula2>
    </dataValidation>
    <dataValidation allowBlank="false" errorStyle="stop" operator="between" showDropDown="false" showErrorMessage="false" showInputMessage="false" sqref="F27" type="none">
      <formula1>0</formula1>
      <formula2>0</formula2>
    </dataValidation>
    <dataValidation allowBlank="false" errorStyle="stop" operator="between" showDropDown="false" showErrorMessage="false" showInputMessage="false" sqref="F28" type="none">
      <formula1>0</formula1>
      <formula2>0</formula2>
    </dataValidation>
    <dataValidation allowBlank="false" errorStyle="stop" operator="between" showDropDown="false" showErrorMessage="false" showInputMessage="false" sqref="F30" type="none">
      <formula1>0</formula1>
      <formula2>0</formula2>
    </dataValidation>
    <dataValidation allowBlank="false" errorStyle="stop" operator="between" showDropDown="false" showErrorMessage="false" showInputMessage="false" sqref="F4" type="none">
      <formula1>0</formula1>
      <formula2>0</formula2>
    </dataValidation>
    <dataValidation allowBlank="false" errorStyle="stop" operator="between" showDropDown="false" showErrorMessage="false" showInputMessage="false" sqref="F5" type="none">
      <formula1>0</formula1>
      <formula2>0</formula2>
    </dataValidation>
    <dataValidation allowBlank="false" errorStyle="stop" operator="between" showDropDown="false" showErrorMessage="false" showInputMessage="false" sqref="F6" type="none">
      <formula1>0</formula1>
      <formula2>0</formula2>
    </dataValidation>
    <dataValidation allowBlank="false" errorStyle="stop" operator="between" showDropDown="false" showErrorMessage="false" showInputMessage="false" sqref="F7" type="none">
      <formula1>0</formula1>
      <formula2>0</formula2>
    </dataValidation>
    <dataValidation allowBlank="false" errorStyle="stop" operator="between" showDropDown="false" showErrorMessage="false" showInputMessage="false" sqref="F8" type="none">
      <formula1>0</formula1>
      <formula2>0</formula2>
    </dataValidation>
    <dataValidation allowBlank="false" errorStyle="stop" operator="between" showDropDown="false" showErrorMessage="false" showInputMessage="false" sqref="F9" type="none">
      <formula1>0</formula1>
      <formula2>0</formula2>
    </dataValidation>
    <dataValidation allowBlank="false" errorStyle="stop" operator="between" showDropDown="false" showErrorMessage="false" showInputMessage="false" sqref="G10" type="none">
      <formula1>0</formula1>
      <formula2>0</formula2>
    </dataValidation>
    <dataValidation allowBlank="false" errorStyle="stop" operator="between" showDropDown="false" showErrorMessage="false" showInputMessage="false" sqref="G11" type="none">
      <formula1>0</formula1>
      <formula2>0</formula2>
    </dataValidation>
    <dataValidation allowBlank="false" errorStyle="stop" operator="between" showDropDown="false" showErrorMessage="false" showInputMessage="false" sqref="G12" type="none">
      <formula1>0</formula1>
      <formula2>0</formula2>
    </dataValidation>
    <dataValidation allowBlank="false" errorStyle="stop" operator="between" showDropDown="false" showErrorMessage="false" showInputMessage="false" sqref="G13" type="none">
      <formula1>0</formula1>
      <formula2>0</formula2>
    </dataValidation>
    <dataValidation allowBlank="false" errorStyle="stop" operator="between" showDropDown="false" showErrorMessage="false" showInputMessage="false" sqref="G14" type="none">
      <formula1>0</formula1>
      <formula2>0</formula2>
    </dataValidation>
    <dataValidation allowBlank="false" errorStyle="stop" operator="between" showDropDown="false" showErrorMessage="false" showInputMessage="false" sqref="G15" type="none">
      <formula1>0</formula1>
      <formula2>0</formula2>
    </dataValidation>
    <dataValidation allowBlank="false" errorStyle="stop" operator="between" showDropDown="false" showErrorMessage="false" showInputMessage="false" sqref="G16" type="none">
      <formula1>0</formula1>
      <formula2>0</formula2>
    </dataValidation>
    <dataValidation allowBlank="false" errorStyle="stop" operator="between" showDropDown="false" showErrorMessage="false" showInputMessage="false" sqref="G17" type="none">
      <formula1>0</formula1>
      <formula2>0</formula2>
    </dataValidation>
    <dataValidation allowBlank="false" errorStyle="stop" operator="between" showDropDown="false" showErrorMessage="false" showInputMessage="false" sqref="G18" type="none">
      <formula1>0</formula1>
      <formula2>0</formula2>
    </dataValidation>
    <dataValidation allowBlank="false" errorStyle="stop" operator="between" showDropDown="false" showErrorMessage="false" showInputMessage="false" sqref="G19" type="none">
      <formula1>0</formula1>
      <formula2>0</formula2>
    </dataValidation>
    <dataValidation allowBlank="false" errorStyle="stop" operator="between" showDropDown="false" showErrorMessage="false" showInputMessage="false" sqref="G20" type="none">
      <formula1>0</formula1>
      <formula2>0</formula2>
    </dataValidation>
    <dataValidation allowBlank="false" errorStyle="stop" operator="between" showDropDown="false" showErrorMessage="false" showInputMessage="false" sqref="G21" type="none">
      <formula1>0</formula1>
      <formula2>0</formula2>
    </dataValidation>
    <dataValidation allowBlank="false" errorStyle="stop" operator="between" showDropDown="false" showErrorMessage="false" showInputMessage="false" sqref="G22" type="none">
      <formula1>0</formula1>
      <formula2>0</formula2>
    </dataValidation>
    <dataValidation allowBlank="false" errorStyle="stop" operator="between" showDropDown="false" showErrorMessage="false" showInputMessage="false" sqref="G23" type="none">
      <formula1>0</formula1>
      <formula2>0</formula2>
    </dataValidation>
    <dataValidation allowBlank="false" errorStyle="stop" operator="between" showDropDown="false" showErrorMessage="false" showInputMessage="false" sqref="G24" type="none">
      <formula1>0</formula1>
      <formula2>0</formula2>
    </dataValidation>
    <dataValidation allowBlank="false" errorStyle="stop" operator="between" showDropDown="false" showErrorMessage="false" showInputMessage="false" sqref="G25" type="none">
      <formula1>0</formula1>
      <formula2>0</formula2>
    </dataValidation>
    <dataValidation allowBlank="false" errorStyle="stop" operator="between" showDropDown="false" showErrorMessage="false" showInputMessage="false" sqref="G26" type="none">
      <formula1>0</formula1>
      <formula2>0</formula2>
    </dataValidation>
    <dataValidation allowBlank="false" errorStyle="stop" operator="between" showDropDown="false" showErrorMessage="false" showInputMessage="false" sqref="G27" type="none">
      <formula1>0</formula1>
      <formula2>0</formula2>
    </dataValidation>
    <dataValidation allowBlank="false" errorStyle="stop" operator="between" showDropDown="false" showErrorMessage="false" showInputMessage="false" sqref="G28" type="none">
      <formula1>0</formula1>
      <formula2>0</formula2>
    </dataValidation>
    <dataValidation allowBlank="false" errorStyle="stop" operator="between" showDropDown="false" showErrorMessage="false" showInputMessage="false" sqref="G30" type="none">
      <formula1>0</formula1>
      <formula2>0</formula2>
    </dataValidation>
    <dataValidation allowBlank="false" errorStyle="stop" operator="between" showDropDown="false" showErrorMessage="false" showInputMessage="false" sqref="G4" type="none">
      <formula1>0</formula1>
      <formula2>0</formula2>
    </dataValidation>
    <dataValidation allowBlank="false" errorStyle="stop" operator="between" showDropDown="false" showErrorMessage="false" showInputMessage="false" sqref="G5" type="none">
      <formula1>0</formula1>
      <formula2>0</formula2>
    </dataValidation>
    <dataValidation allowBlank="false" errorStyle="stop" operator="between" showDropDown="false" showErrorMessage="false" showInputMessage="false" sqref="G6" type="none">
      <formula1>0</formula1>
      <formula2>0</formula2>
    </dataValidation>
    <dataValidation allowBlank="false" errorStyle="stop" operator="between" showDropDown="false" showErrorMessage="false" showInputMessage="false" sqref="G7" type="none">
      <formula1>0</formula1>
      <formula2>0</formula2>
    </dataValidation>
    <dataValidation allowBlank="false" errorStyle="stop" operator="between" showDropDown="false" showErrorMessage="false" showInputMessage="false" sqref="G8" type="none">
      <formula1>0</formula1>
      <formula2>0</formula2>
    </dataValidation>
    <dataValidation allowBlank="false" errorStyle="stop" operator="between" showDropDown="false" showErrorMessage="false" showInputMessage="false" sqref="G9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22"/>
    <col collapsed="false" customWidth="true" hidden="false" outlineLevel="0" max="3" min="3" style="0" width="32"/>
    <col collapsed="false" customWidth="true" hidden="false" outlineLevel="0" max="4" min="4" style="0" width="3"/>
    <col collapsed="false" customWidth="true" hidden="false" outlineLevel="0" max="5" min="5" style="0" width="60"/>
  </cols>
  <sheetData>
    <row r="1" customFormat="false" ht="15" hidden="false" customHeight="false" outlineLevel="0" collapsed="false">
      <c r="A1" s="9" t="s">
        <v>19</v>
      </c>
      <c r="B1" s="9" t="s">
        <v>18</v>
      </c>
      <c r="C1" s="9" t="s">
        <v>17</v>
      </c>
      <c r="E1" s="7" t="s">
        <v>98</v>
      </c>
    </row>
    <row r="2" customFormat="false" ht="30" hidden="false" customHeight="true" outlineLevel="0" collapsed="false">
      <c r="A2" s="18" t="s">
        <v>28</v>
      </c>
      <c r="B2" s="18" t="s">
        <v>27</v>
      </c>
      <c r="C2" s="18" t="s">
        <v>26</v>
      </c>
      <c r="E2" s="27" t="s">
        <v>99</v>
      </c>
    </row>
    <row r="3" customFormat="false" ht="75" hidden="false" customHeight="true" outlineLevel="0" collapsed="false">
      <c r="A3" s="18" t="s">
        <v>35</v>
      </c>
      <c r="B3" s="18" t="s">
        <v>38</v>
      </c>
      <c r="C3" s="18" t="s">
        <v>29</v>
      </c>
      <c r="E3" s="27" t="s">
        <v>100</v>
      </c>
    </row>
    <row r="4" customFormat="false" ht="75" hidden="false" customHeight="true" outlineLevel="0" collapsed="false">
      <c r="A4" s="18"/>
      <c r="B4" s="18" t="s">
        <v>48</v>
      </c>
      <c r="C4" s="18" t="s">
        <v>30</v>
      </c>
      <c r="E4" s="27" t="s">
        <v>101</v>
      </c>
    </row>
    <row r="5" customFormat="false" ht="15" hidden="false" customHeight="false" outlineLevel="0" collapsed="false">
      <c r="A5" s="18"/>
      <c r="B5" s="18"/>
      <c r="C5" s="18" t="s">
        <v>31</v>
      </c>
    </row>
    <row r="6" customFormat="false" ht="15" hidden="false" customHeight="false" outlineLevel="0" collapsed="false">
      <c r="A6" s="18"/>
      <c r="B6" s="18"/>
      <c r="C6" s="18" t="s">
        <v>32</v>
      </c>
    </row>
    <row r="7" customFormat="false" ht="15" hidden="false" customHeight="false" outlineLevel="0" collapsed="false">
      <c r="A7" s="18"/>
      <c r="B7" s="18"/>
      <c r="C7" s="18" t="s">
        <v>33</v>
      </c>
    </row>
    <row r="8" customFormat="false" ht="15" hidden="false" customHeight="false" outlineLevel="0" collapsed="false">
      <c r="A8" s="18"/>
      <c r="B8" s="18"/>
      <c r="C8" s="18" t="s">
        <v>34</v>
      </c>
    </row>
    <row r="9" customFormat="false" ht="15" hidden="false" customHeight="false" outlineLevel="0" collapsed="false">
      <c r="A9" s="18"/>
      <c r="B9" s="18"/>
      <c r="C9" s="18" t="s">
        <v>36</v>
      </c>
    </row>
    <row r="10" customFormat="false" ht="15" hidden="false" customHeight="false" outlineLevel="0" collapsed="false">
      <c r="A10" s="18"/>
      <c r="B10" s="18"/>
      <c r="C10" s="18" t="s">
        <v>37</v>
      </c>
    </row>
    <row r="11" customFormat="false" ht="15" hidden="false" customHeight="false" outlineLevel="0" collapsed="false">
      <c r="A11" s="18"/>
      <c r="B11" s="18"/>
      <c r="C11" s="18" t="s">
        <v>39</v>
      </c>
    </row>
    <row r="12" customFormat="false" ht="15" hidden="false" customHeight="false" outlineLevel="0" collapsed="false">
      <c r="C12" s="18" t="s">
        <v>40</v>
      </c>
    </row>
    <row r="13" customFormat="false" ht="15" hidden="false" customHeight="false" outlineLevel="0" collapsed="false">
      <c r="C13" s="18" t="s">
        <v>42</v>
      </c>
    </row>
    <row r="14" customFormat="false" ht="15" hidden="false" customHeight="false" outlineLevel="0" collapsed="false">
      <c r="C14" s="18" t="s">
        <v>43</v>
      </c>
    </row>
    <row r="15" customFormat="false" ht="15" hidden="false" customHeight="false" outlineLevel="0" collapsed="false">
      <c r="C15" s="18" t="s">
        <v>46</v>
      </c>
    </row>
    <row r="16" customFormat="false" ht="15" hidden="false" customHeight="false" outlineLevel="0" collapsed="false">
      <c r="C16" s="18" t="s">
        <v>47</v>
      </c>
    </row>
    <row r="17" customFormat="false" ht="15" hidden="false" customHeight="false" outlineLevel="0" collapsed="false">
      <c r="C17" s="18" t="s">
        <v>51</v>
      </c>
    </row>
    <row r="18" customFormat="false" ht="15" hidden="false" customHeight="false" outlineLevel="0" collapsed="false">
      <c r="C18" s="18"/>
    </row>
    <row r="19" customFormat="false" ht="15" hidden="false" customHeight="false" outlineLevel="0" collapsed="false">
      <c r="C19" s="18"/>
    </row>
    <row r="20" customFormat="false" ht="15" hidden="false" customHeight="false" outlineLevel="0" collapsed="false">
      <c r="C20" s="18"/>
    </row>
    <row r="21" customFormat="false" ht="15" hidden="false" customHeight="false" outlineLevel="0" collapsed="false">
      <c r="C21" s="18"/>
    </row>
    <row r="22" customFormat="false" ht="15" hidden="false" customHeight="false" outlineLevel="0" collapsed="false">
      <c r="C22" s="18"/>
    </row>
    <row r="23" customFormat="false" ht="15" hidden="false" customHeight="false" outlineLevel="0" collapsed="false">
      <c r="C23" s="18"/>
    </row>
    <row r="24" customFormat="false" ht="15" hidden="false" customHeight="false" outlineLevel="0" collapsed="false">
      <c r="C24" s="18"/>
    </row>
    <row r="25" customFormat="false" ht="15" hidden="false" customHeight="false" outlineLevel="0" collapsed="false">
      <c r="C25" s="18"/>
    </row>
    <row r="26" customFormat="false" ht="15" hidden="false" customHeight="false" outlineLevel="0" collapsed="false">
      <c r="C26" s="18"/>
    </row>
    <row r="27" customFormat="false" ht="15" hidden="false" customHeight="false" outlineLevel="0" collapsed="false">
      <c r="C27" s="18"/>
    </row>
    <row r="28" customFormat="false" ht="15" hidden="false" customHeight="false" outlineLevel="0" collapsed="false">
      <c r="C28" s="18"/>
    </row>
    <row r="29" customFormat="false" ht="15" hidden="false" customHeight="false" outlineLevel="0" collapsed="false">
      <c r="C29" s="18"/>
    </row>
    <row r="30" customFormat="false" ht="15" hidden="false" customHeight="false" outlineLevel="0" collapsed="false">
      <c r="C30" s="18"/>
    </row>
    <row r="31" customFormat="false" ht="15" hidden="false" customHeight="false" outlineLevel="0" collapsed="false">
      <c r="C31" s="18"/>
    </row>
    <row r="32" customFormat="false" ht="15" hidden="false" customHeight="false" outlineLevel="0" collapsed="false">
      <c r="C32" s="18"/>
    </row>
    <row r="33" customFormat="false" ht="15" hidden="false" customHeight="false" outlineLevel="0" collapsed="false">
      <c r="C33" s="18"/>
    </row>
    <row r="34" customFormat="false" ht="15" hidden="false" customHeight="false" outlineLevel="0" collapsed="false">
      <c r="C34" s="18"/>
    </row>
    <row r="35" customFormat="false" ht="15" hidden="false" customHeight="false" outlineLevel="0" collapsed="false">
      <c r="C35" s="18"/>
    </row>
    <row r="36" customFormat="false" ht="15" hidden="false" customHeight="false" outlineLevel="0" collapsed="false">
      <c r="C36" s="18"/>
    </row>
    <row r="37" customFormat="false" ht="15" hidden="false" customHeight="false" outlineLevel="0" collapsed="false">
      <c r="C37" s="18"/>
    </row>
    <row r="38" customFormat="false" ht="15" hidden="false" customHeight="false" outlineLevel="0" collapsed="false">
      <c r="C38" s="18"/>
    </row>
    <row r="39" customFormat="false" ht="15" hidden="false" customHeight="false" outlineLevel="0" collapsed="false">
      <c r="C39" s="18"/>
    </row>
    <row r="40" customFormat="false" ht="15" hidden="false" customHeight="false" outlineLevel="0" collapsed="false">
      <c r="C40" s="18"/>
    </row>
    <row r="41" customFormat="false" ht="15" hidden="false" customHeight="false" outlineLevel="0" collapsed="false">
      <c r="C41" s="18"/>
    </row>
    <row r="42" customFormat="false" ht="15" hidden="false" customHeight="false" outlineLevel="0" collapsed="false">
      <c r="C42" s="18"/>
    </row>
    <row r="43" customFormat="false" ht="15" hidden="false" customHeight="false" outlineLevel="0" collapsed="false">
      <c r="C43" s="18"/>
    </row>
    <row r="44" customFormat="false" ht="15" hidden="false" customHeight="false" outlineLevel="0" collapsed="false">
      <c r="C44" s="18"/>
    </row>
    <row r="45" customFormat="false" ht="15" hidden="false" customHeight="false" outlineLevel="0" collapsed="false">
      <c r="C45" s="18"/>
    </row>
    <row r="46" customFormat="false" ht="15" hidden="false" customHeight="false" outlineLevel="0" collapsed="false">
      <c r="C46" s="18"/>
    </row>
    <row r="47" customFormat="false" ht="15" hidden="false" customHeight="false" outlineLevel="0" collapsed="false">
      <c r="C47" s="18"/>
    </row>
    <row r="48" customFormat="false" ht="15" hidden="false" customHeight="false" outlineLevel="0" collapsed="false">
      <c r="C48" s="18"/>
    </row>
    <row r="49" customFormat="false" ht="15" hidden="false" customHeight="false" outlineLevel="0" collapsed="false">
      <c r="C49" s="18"/>
    </row>
    <row r="50" customFormat="false" ht="15" hidden="false" customHeight="false" outlineLevel="0" collapsed="false">
      <c r="C50" s="18"/>
    </row>
    <row r="51" customFormat="false" ht="15" hidden="false" customHeight="false" outlineLevel="0" collapsed="false">
      <c r="C51" s="18"/>
    </row>
  </sheetData>
  <dataValidations count="77">
    <dataValidation allowBlank="false" errorStyle="stop" operator="between" showDropDown="false" showErrorMessage="false" showInputMessage="false" sqref="A1" type="none">
      <formula1>0</formula1>
      <formula2>0</formula2>
    </dataValidation>
    <dataValidation allowBlank="false" errorStyle="stop" operator="between" showDropDown="false" showErrorMessage="false" showInputMessage="false" sqref="A10" type="none">
      <formula1>0</formula1>
      <formula2>0</formula2>
    </dataValidation>
    <dataValidation allowBlank="false" errorStyle="stop" operator="between" showDropDown="false" showErrorMessage="false" showInputMessage="false" sqref="A11" type="none">
      <formula1>0</formula1>
      <formula2>0</formula2>
    </dataValidation>
    <dataValidation allowBlank="false" errorStyle="stop" operator="between" showDropDown="false" showErrorMessage="false" showInputMessage="false" sqref="A2" type="none">
      <formula1>0</formula1>
      <formula2>0</formula2>
    </dataValidation>
    <dataValidation allowBlank="false" errorStyle="stop" operator="between" showDropDown="false" showErrorMessage="false" showInputMessage="false" sqref="A3" type="none">
      <formula1>0</formula1>
      <formula2>0</formula2>
    </dataValidation>
    <dataValidation allowBlank="false" errorStyle="stop" operator="between" showDropDown="false" showErrorMessage="false" showInputMessage="false" sqref="A4" type="none">
      <formula1>0</formula1>
      <formula2>0</formula2>
    </dataValidation>
    <dataValidation allowBlank="false" errorStyle="stop" operator="between" showDropDown="false" showErrorMessage="false" showInputMessage="false" sqref="A5" type="none">
      <formula1>0</formula1>
      <formula2>0</formula2>
    </dataValidation>
    <dataValidation allowBlank="false" errorStyle="stop" operator="between" showDropDown="false" showErrorMessage="false" showInputMessage="false" sqref="A6" type="none">
      <formula1>0</formula1>
      <formula2>0</formula2>
    </dataValidation>
    <dataValidation allowBlank="false" errorStyle="stop" operator="between" showDropDown="false" showErrorMessage="false" showInputMessage="false" sqref="A7" type="none">
      <formula1>0</formula1>
      <formula2>0</formula2>
    </dataValidation>
    <dataValidation allowBlank="false" errorStyle="stop" operator="between" showDropDown="false" showErrorMessage="false" showInputMessage="false" sqref="A8" type="none">
      <formula1>0</formula1>
      <formula2>0</formula2>
    </dataValidation>
    <dataValidation allowBlank="false" errorStyle="stop" operator="between" showDropDown="false" showErrorMessage="false" showInputMessage="false" sqref="A9" type="none">
      <formula1>0</formula1>
      <formula2>0</formula2>
    </dataValidation>
    <dataValidation allowBlank="false" errorStyle="stop" operator="between" showDropDown="false" showErrorMessage="false" showInputMessage="false" sqref="B1" type="none">
      <formula1>0</formula1>
      <formula2>0</formula2>
    </dataValidation>
    <dataValidation allowBlank="false" errorStyle="stop" operator="between" showDropDown="false" showErrorMessage="false" showInputMessage="false" sqref="B10" type="none">
      <formula1>0</formula1>
      <formula2>0</formula2>
    </dataValidation>
    <dataValidation allowBlank="false" errorStyle="stop" operator="between" showDropDown="false" showErrorMessage="false" showInputMessage="false" sqref="B11" type="none">
      <formula1>0</formula1>
      <formula2>0</formula2>
    </dataValidation>
    <dataValidation allowBlank="false" errorStyle="stop" operator="between" showDropDown="false" showErrorMessage="false" showInputMessage="false" sqref="B2" type="none">
      <formula1>0</formula1>
      <formula2>0</formula2>
    </dataValidation>
    <dataValidation allowBlank="false" errorStyle="stop" operator="between" showDropDown="false" showErrorMessage="false" showInputMessage="false" sqref="B3" type="none">
      <formula1>0</formula1>
      <formula2>0</formula2>
    </dataValidation>
    <dataValidation allowBlank="false" errorStyle="stop" operator="between" showDropDown="false" showErrorMessage="false" showInputMessage="false" sqref="B4" type="none">
      <formula1>0</formula1>
      <formula2>0</formula2>
    </dataValidation>
    <dataValidation allowBlank="false" errorStyle="stop" operator="between" showDropDown="false" showErrorMessage="false" showInputMessage="false" sqref="B5" type="none">
      <formula1>0</formula1>
      <formula2>0</formula2>
    </dataValidation>
    <dataValidation allowBlank="false" errorStyle="stop" operator="between" showDropDown="false" showErrorMessage="false" showInputMessage="false" sqref="B6" type="none">
      <formula1>0</formula1>
      <formula2>0</formula2>
    </dataValidation>
    <dataValidation allowBlank="false" errorStyle="stop" operator="between" showDropDown="false" showErrorMessage="false" showInputMessage="false" sqref="B7" type="none">
      <formula1>0</formula1>
      <formula2>0</formula2>
    </dataValidation>
    <dataValidation allowBlank="false" errorStyle="stop" operator="between" showDropDown="false" showErrorMessage="false" showInputMessage="false" sqref="B8" type="none">
      <formula1>0</formula1>
      <formula2>0</formula2>
    </dataValidation>
    <dataValidation allowBlank="false" errorStyle="stop" operator="between" showDropDown="false" showErrorMessage="false" showInputMessage="false" sqref="B9" type="none">
      <formula1>0</formula1>
      <formula2>0</formula2>
    </dataValidation>
    <dataValidation allowBlank="false" errorStyle="stop" operator="between" showDropDown="false" showErrorMessage="false" showInputMessage="false" sqref="C1" type="none">
      <formula1>0</formula1>
      <formula2>0</formula2>
    </dataValidation>
    <dataValidation allowBlank="false" errorStyle="stop" operator="between" showDropDown="false" showErrorMessage="false" showInputMessage="false" sqref="C10" type="none">
      <formula1>0</formula1>
      <formula2>0</formula2>
    </dataValidation>
    <dataValidation allowBlank="false" errorStyle="stop" operator="between" showDropDown="false" showErrorMessage="false" showInputMessage="false" sqref="C11" type="none">
      <formula1>0</formula1>
      <formula2>0</formula2>
    </dataValidation>
    <dataValidation allowBlank="false" errorStyle="stop" operator="between" showDropDown="false" showErrorMessage="false" showInputMessage="false" sqref="C12" type="none">
      <formula1>0</formula1>
      <formula2>0</formula2>
    </dataValidation>
    <dataValidation allowBlank="false" errorStyle="stop" operator="between" showDropDown="false" showErrorMessage="false" showInputMessage="false" sqref="C13" type="none">
      <formula1>0</formula1>
      <formula2>0</formula2>
    </dataValidation>
    <dataValidation allowBlank="false" errorStyle="stop" operator="between" showDropDown="false" showErrorMessage="false" showInputMessage="false" sqref="C14" type="none">
      <formula1>0</formula1>
      <formula2>0</formula2>
    </dataValidation>
    <dataValidation allowBlank="false" errorStyle="stop" operator="between" showDropDown="false" showErrorMessage="false" showInputMessage="false" sqref="C15" type="none">
      <formula1>0</formula1>
      <formula2>0</formula2>
    </dataValidation>
    <dataValidation allowBlank="false" errorStyle="stop" operator="between" showDropDown="false" showErrorMessage="false" showInputMessage="false" sqref="C16" type="none">
      <formula1>0</formula1>
      <formula2>0</formula2>
    </dataValidation>
    <dataValidation allowBlank="false" errorStyle="stop" operator="between" showDropDown="false" showErrorMessage="false" showInputMessage="false" sqref="C17" type="none">
      <formula1>0</formula1>
      <formula2>0</formula2>
    </dataValidation>
    <dataValidation allowBlank="false" errorStyle="stop" operator="between" showDropDown="false" showErrorMessage="false" showInputMessage="false" sqref="C18" type="none">
      <formula1>0</formula1>
      <formula2>0</formula2>
    </dataValidation>
    <dataValidation allowBlank="false" errorStyle="stop" operator="between" showDropDown="false" showErrorMessage="false" showInputMessage="false" sqref="C19" type="none">
      <formula1>0</formula1>
      <formula2>0</formula2>
    </dataValidation>
    <dataValidation allowBlank="false" errorStyle="stop" operator="between" showDropDown="false" showErrorMessage="false" showInputMessage="false" sqref="C2" type="none">
      <formula1>0</formula1>
      <formula2>0</formula2>
    </dataValidation>
    <dataValidation allowBlank="false" errorStyle="stop" operator="between" showDropDown="false" showErrorMessage="false" showInputMessage="false" sqref="C20" type="none">
      <formula1>0</formula1>
      <formula2>0</formula2>
    </dataValidation>
    <dataValidation allowBlank="false" errorStyle="stop" operator="between" showDropDown="false" showErrorMessage="false" showInputMessage="false" sqref="C21" type="none">
      <formula1>0</formula1>
      <formula2>0</formula2>
    </dataValidation>
    <dataValidation allowBlank="false" errorStyle="stop" operator="between" showDropDown="false" showErrorMessage="false" showInputMessage="false" sqref="C22" type="none">
      <formula1>0</formula1>
      <formula2>0</formula2>
    </dataValidation>
    <dataValidation allowBlank="false" errorStyle="stop" operator="between" showDropDown="false" showErrorMessage="false" showInputMessage="false" sqref="C23" type="none">
      <formula1>0</formula1>
      <formula2>0</formula2>
    </dataValidation>
    <dataValidation allowBlank="false" errorStyle="stop" operator="between" showDropDown="false" showErrorMessage="false" showInputMessage="false" sqref="C24" type="none">
      <formula1>0</formula1>
      <formula2>0</formula2>
    </dataValidation>
    <dataValidation allowBlank="false" errorStyle="stop" operator="between" showDropDown="false" showErrorMessage="false" showInputMessage="false" sqref="C25" type="none">
      <formula1>0</formula1>
      <formula2>0</formula2>
    </dataValidation>
    <dataValidation allowBlank="false" errorStyle="stop" operator="between" showDropDown="false" showErrorMessage="false" showInputMessage="false" sqref="C26" type="none">
      <formula1>0</formula1>
      <formula2>0</formula2>
    </dataValidation>
    <dataValidation allowBlank="false" errorStyle="stop" operator="between" showDropDown="false" showErrorMessage="false" showInputMessage="false" sqref="C27" type="none">
      <formula1>0</formula1>
      <formula2>0</formula2>
    </dataValidation>
    <dataValidation allowBlank="false" errorStyle="stop" operator="between" showDropDown="false" showErrorMessage="false" showInputMessage="false" sqref="C28" type="none">
      <formula1>0</formula1>
      <formula2>0</formula2>
    </dataValidation>
    <dataValidation allowBlank="false" errorStyle="stop" operator="between" showDropDown="false" showErrorMessage="false" showInputMessage="false" sqref="C29" type="none">
      <formula1>0</formula1>
      <formula2>0</formula2>
    </dataValidation>
    <dataValidation allowBlank="false" errorStyle="stop" operator="between" showDropDown="false" showErrorMessage="false" showInputMessage="false" sqref="C3" type="none">
      <formula1>0</formula1>
      <formula2>0</formula2>
    </dataValidation>
    <dataValidation allowBlank="false" errorStyle="stop" operator="between" showDropDown="false" showErrorMessage="false" showInputMessage="false" sqref="C30" type="none">
      <formula1>0</formula1>
      <formula2>0</formula2>
    </dataValidation>
    <dataValidation allowBlank="false" errorStyle="stop" operator="between" showDropDown="false" showErrorMessage="false" showInputMessage="false" sqref="C31" type="none">
      <formula1>0</formula1>
      <formula2>0</formula2>
    </dataValidation>
    <dataValidation allowBlank="false" errorStyle="stop" operator="between" showDropDown="false" showErrorMessage="false" showInputMessage="false" sqref="C32" type="none">
      <formula1>0</formula1>
      <formula2>0</formula2>
    </dataValidation>
    <dataValidation allowBlank="false" errorStyle="stop" operator="between" showDropDown="false" showErrorMessage="false" showInputMessage="false" sqref="C33" type="none">
      <formula1>0</formula1>
      <formula2>0</formula2>
    </dataValidation>
    <dataValidation allowBlank="false" errorStyle="stop" operator="between" showDropDown="false" showErrorMessage="false" showInputMessage="false" sqref="C34" type="none">
      <formula1>0</formula1>
      <formula2>0</formula2>
    </dataValidation>
    <dataValidation allowBlank="false" errorStyle="stop" operator="between" showDropDown="false" showErrorMessage="false" showInputMessage="false" sqref="C35" type="none">
      <formula1>0</formula1>
      <formula2>0</formula2>
    </dataValidation>
    <dataValidation allowBlank="false" errorStyle="stop" operator="between" showDropDown="false" showErrorMessage="false" showInputMessage="false" sqref="C36" type="none">
      <formula1>0</formula1>
      <formula2>0</formula2>
    </dataValidation>
    <dataValidation allowBlank="false" errorStyle="stop" operator="between" showDropDown="false" showErrorMessage="false" showInputMessage="false" sqref="C37" type="none">
      <formula1>0</formula1>
      <formula2>0</formula2>
    </dataValidation>
    <dataValidation allowBlank="false" errorStyle="stop" operator="between" showDropDown="false" showErrorMessage="false" showInputMessage="false" sqref="C38" type="none">
      <formula1>0</formula1>
      <formula2>0</formula2>
    </dataValidation>
    <dataValidation allowBlank="false" errorStyle="stop" operator="between" showDropDown="false" showErrorMessage="false" showInputMessage="false" sqref="C39" type="none">
      <formula1>0</formula1>
      <formula2>0</formula2>
    </dataValidation>
    <dataValidation allowBlank="false" errorStyle="stop" operator="between" showDropDown="false" showErrorMessage="false" showInputMessage="false" sqref="C4" type="none">
      <formula1>0</formula1>
      <formula2>0</formula2>
    </dataValidation>
    <dataValidation allowBlank="false" errorStyle="stop" operator="between" showDropDown="false" showErrorMessage="false" showInputMessage="false" sqref="C40" type="none">
      <formula1>0</formula1>
      <formula2>0</formula2>
    </dataValidation>
    <dataValidation allowBlank="false" errorStyle="stop" operator="between" showDropDown="false" showErrorMessage="false" showInputMessage="false" sqref="C41" type="none">
      <formula1>0</formula1>
      <formula2>0</formula2>
    </dataValidation>
    <dataValidation allowBlank="false" errorStyle="stop" operator="between" showDropDown="false" showErrorMessage="false" showInputMessage="false" sqref="C42" type="none">
      <formula1>0</formula1>
      <formula2>0</formula2>
    </dataValidation>
    <dataValidation allowBlank="false" errorStyle="stop" operator="between" showDropDown="false" showErrorMessage="false" showInputMessage="false" sqref="C43" type="none">
      <formula1>0</formula1>
      <formula2>0</formula2>
    </dataValidation>
    <dataValidation allowBlank="false" errorStyle="stop" operator="between" showDropDown="false" showErrorMessage="false" showInputMessage="false" sqref="C44" type="none">
      <formula1>0</formula1>
      <formula2>0</formula2>
    </dataValidation>
    <dataValidation allowBlank="false" errorStyle="stop" operator="between" showDropDown="false" showErrorMessage="false" showInputMessage="false" sqref="C45" type="none">
      <formula1>0</formula1>
      <formula2>0</formula2>
    </dataValidation>
    <dataValidation allowBlank="false" errorStyle="stop" operator="between" showDropDown="false" showErrorMessage="false" showInputMessage="false" sqref="C46" type="none">
      <formula1>0</formula1>
      <formula2>0</formula2>
    </dataValidation>
    <dataValidation allowBlank="false" errorStyle="stop" operator="between" showDropDown="false" showErrorMessage="false" showInputMessage="false" sqref="C47" type="none">
      <formula1>0</formula1>
      <formula2>0</formula2>
    </dataValidation>
    <dataValidation allowBlank="false" errorStyle="stop" operator="between" showDropDown="false" showErrorMessage="false" showInputMessage="false" sqref="C48" type="none">
      <formula1>0</formula1>
      <formula2>0</formula2>
    </dataValidation>
    <dataValidation allowBlank="false" errorStyle="stop" operator="between" showDropDown="false" showErrorMessage="false" showInputMessage="false" sqref="C49" type="none">
      <formula1>0</formula1>
      <formula2>0</formula2>
    </dataValidation>
    <dataValidation allowBlank="false" errorStyle="stop" operator="between" showDropDown="false" showErrorMessage="false" showInputMessage="false" sqref="C5" type="none">
      <formula1>0</formula1>
      <formula2>0</formula2>
    </dataValidation>
    <dataValidation allowBlank="false" errorStyle="stop" operator="between" showDropDown="false" showErrorMessage="false" showInputMessage="false" sqref="C50" type="none">
      <formula1>0</formula1>
      <formula2>0</formula2>
    </dataValidation>
    <dataValidation allowBlank="false" errorStyle="stop" operator="between" showDropDown="false" showErrorMessage="false" showInputMessage="false" sqref="C51" type="none">
      <formula1>0</formula1>
      <formula2>0</formula2>
    </dataValidation>
    <dataValidation allowBlank="false" errorStyle="stop" operator="between" showDropDown="false" showErrorMessage="false" showInputMessage="false" sqref="C6" type="none">
      <formula1>0</formula1>
      <formula2>0</formula2>
    </dataValidation>
    <dataValidation allowBlank="false" errorStyle="stop" operator="between" showDropDown="false" showErrorMessage="false" showInputMessage="false" sqref="C7" type="none">
      <formula1>0</formula1>
      <formula2>0</formula2>
    </dataValidation>
    <dataValidation allowBlank="false" errorStyle="stop" operator="between" showDropDown="false" showErrorMessage="false" showInputMessage="false" sqref="C8" type="none">
      <formula1>0</formula1>
      <formula2>0</formula2>
    </dataValidation>
    <dataValidation allowBlank="false" errorStyle="stop" operator="between" showDropDown="false" showErrorMessage="false" showInputMessage="false" sqref="C9" type="none">
      <formula1>0</formula1>
      <formula2>0</formula2>
    </dataValidation>
    <dataValidation allowBlank="false" errorStyle="stop" operator="between" showDropDown="false" showErrorMessage="false" showInputMessage="false" sqref="E1" type="none">
      <formula1>0</formula1>
      <formula2>0</formula2>
    </dataValidation>
    <dataValidation allowBlank="false" errorStyle="stop" operator="between" showDropDown="false" showErrorMessage="false" showInputMessage="false" sqref="E2" type="none">
      <formula1>0</formula1>
      <formula2>0</formula2>
    </dataValidation>
    <dataValidation allowBlank="false" errorStyle="stop" operator="between" showDropDown="false" showErrorMessage="false" showInputMessage="false" sqref="E3" type="none">
      <formula1>0</formula1>
      <formula2>0</formula2>
    </dataValidation>
    <dataValidation allowBlank="false" errorStyle="stop" operator="between" showDropDown="false" showErrorMessage="false" showInputMessage="false" sqref="E4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2026-08-18T00:40:38Z</dcterms:created>
  <dc:creator>No Comando do Dinheiro</dc:creator>
  <dc:description/>
  <dc:language>pt-BR</dc:language>
  <cp:lastModifiedBy>Unknown</cp:lastModifiedBy>
  <dcterms:modified xsi:type="dcterms:W3CDTF">2026-08-18T00:40:38Z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